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utoriales Estudiantes\Talleres Excel\"/>
    </mc:Choice>
  </mc:AlternateContent>
  <bookViews>
    <workbookView xWindow="480" yWindow="120" windowWidth="16335" windowHeight="9375" tabRatio="719"/>
  </bookViews>
  <sheets>
    <sheet name="Ejemplos" sheetId="5" r:id="rId1"/>
    <sheet name="Factura" sheetId="1" r:id="rId2"/>
    <sheet name="Notas" sheetId="3" r:id="rId3"/>
    <sheet name="Vendedores" sheetId="4" r:id="rId4"/>
    <sheet name="Asistencias" sheetId="8" r:id="rId5"/>
    <sheet name="Teatro" sheetId="7" r:id="rId6"/>
    <sheet name="Goles" sheetId="9" r:id="rId7"/>
    <sheet name="Gorditos" sheetId="2" r:id="rId8"/>
    <sheet name="Estudiantes" sheetId="6" r:id="rId9"/>
  </sheets>
  <calcPr calcId="152511"/>
</workbook>
</file>

<file path=xl/calcChain.xml><?xml version="1.0" encoding="utf-8"?>
<calcChain xmlns="http://schemas.openxmlformats.org/spreadsheetml/2006/main">
  <c r="G9" i="8" l="1"/>
</calcChain>
</file>

<file path=xl/comments1.xml><?xml version="1.0" encoding="utf-8"?>
<comments xmlns="http://schemas.openxmlformats.org/spreadsheetml/2006/main">
  <authors>
    <author>Alumno</author>
  </authors>
  <commentList>
    <comment ref="F16" authorId="0" shapeId="0">
      <text>
        <r>
          <rPr>
            <sz val="8"/>
            <color indexed="81"/>
            <rFont val="Tahoma"/>
            <family val="2"/>
          </rPr>
          <t xml:space="preserve">Deben probar de cambiar el día para tener en cuenta los miercoles y jueves de mitad de precio.
</t>
        </r>
      </text>
    </comment>
  </commentList>
</comments>
</file>

<file path=xl/sharedStrings.xml><?xml version="1.0" encoding="utf-8"?>
<sst xmlns="http://schemas.openxmlformats.org/spreadsheetml/2006/main" count="279" uniqueCount="225">
  <si>
    <t>Diseña en una hoja de Excel una factura que refleje la siguiente operación:</t>
  </si>
  <si>
    <t>El día 9 de enero, la empresa mayorista Centro S.A., con N.I.T. A07888888, situada en la calle 20 #30-10, A.A. 887 facturó a la empresa Industrias Norte, S.A. (N.I.T. A39808012), situada en la calle 90 #13-84, los siguientes artículos:</t>
  </si>
  <si>
    <t>.- 300 unidades del producto “A” a 4210  $/unidad</t>
  </si>
  <si>
    <t>.- 500 unidades del producto “B” a 2415  $/unidad</t>
  </si>
  <si>
    <t>.- 150 unidades del producto “C” a 5422  $/unidad</t>
  </si>
  <si>
    <t>.- 200 unidades del producto “D” a 1149  $/unidad</t>
  </si>
  <si>
    <t>Los gastos fueron los siguientes:</t>
  </si>
  <si>
    <t>.- Transporte: 12108 $.</t>
  </si>
  <si>
    <t>.- Embalajes: 10290 $.</t>
  </si>
  <si>
    <t>Tipo de IVA aplicable: 16%</t>
  </si>
  <si>
    <t>Si el total de la suma de los productos es mayor a 3 millones y el modo de pago es contado, tendrá un descuento del 15%</t>
  </si>
  <si>
    <t xml:space="preserve">1. </t>
  </si>
  <si>
    <t>Ejercicios SI CONDICIONAL</t>
  </si>
  <si>
    <t xml:space="preserve">2. </t>
  </si>
  <si>
    <t>FÓRMULA SI CONDICIONAL SIMPLE (repaso): ELABORACIÓN DE UNA FACTURA</t>
  </si>
  <si>
    <t>FÓRMULA SI CONDICIONAL COMPUESTA</t>
  </si>
  <si>
    <t>Un profesor necesita que las notas de sus estudiantes sean cualitativas, teniendo un listado con notas cuantitativas, para ello tiene en cuenta lo siguiente:</t>
  </si>
  <si>
    <t>.-Si la nota es igual a 5 debe aparece el texto “Sobresaliente”</t>
  </si>
  <si>
    <t>.-Si la nota es menor o igual que 3 debe aparece el texto “Deficiente”</t>
  </si>
  <si>
    <t>.-Si la nota es mayor a 3 y menor a 5 debe aparece el texto “Bueno”</t>
  </si>
  <si>
    <t>Estudiante</t>
  </si>
  <si>
    <t>Nota Cuantitativa</t>
  </si>
  <si>
    <t>Nota Cualitativa</t>
  </si>
  <si>
    <t>Brujilda</t>
  </si>
  <si>
    <t>Pericles</t>
  </si>
  <si>
    <t>Hipólito</t>
  </si>
  <si>
    <t>Damián</t>
  </si>
  <si>
    <t>Jacinto</t>
  </si>
  <si>
    <t>James</t>
  </si>
  <si>
    <t>3.</t>
  </si>
  <si>
    <t>Se desea clasificar estos vendedores en 2 categorías:</t>
  </si>
  <si>
    <t xml:space="preserve">Nombre </t>
  </si>
  <si>
    <t>Valor Ventas</t>
  </si>
  <si>
    <t>Categoría</t>
  </si>
  <si>
    <t>Filemón</t>
  </si>
  <si>
    <t>Nicasio</t>
  </si>
  <si>
    <t>Flora</t>
  </si>
  <si>
    <t>Epifanio</t>
  </si>
  <si>
    <t>Gertrudis</t>
  </si>
  <si>
    <t>Isidora</t>
  </si>
  <si>
    <t>Casilda</t>
  </si>
  <si>
    <t>antigüedad en años</t>
  </si>
  <si>
    <t xml:space="preserve">4. </t>
  </si>
  <si>
    <t>Se desea también clasificar a los vendedores, pero serán categoría 1 si cumplen cualquiera de las condiciones anteriores.</t>
  </si>
  <si>
    <t>Natividad</t>
  </si>
  <si>
    <t>Lisandro</t>
  </si>
  <si>
    <t>Cándido</t>
  </si>
  <si>
    <t>Pánfilo</t>
  </si>
  <si>
    <t>Normando</t>
  </si>
  <si>
    <t>Dámaso</t>
  </si>
  <si>
    <t>Fausto</t>
  </si>
  <si>
    <r>
      <t xml:space="preserve">Introduce las fórmulas que sean necesarias en las celdas correspondientes para calcular el total, Guarda la hoja con el nombre </t>
    </r>
    <r>
      <rPr>
        <b/>
        <sz val="10"/>
        <color indexed="8"/>
        <rFont val="Arial"/>
        <family val="2"/>
      </rPr>
      <t>“Factura”.</t>
    </r>
  </si>
  <si>
    <t>Modo de Pago</t>
  </si>
  <si>
    <t>Contado</t>
  </si>
  <si>
    <t>Índice de Masa Corporal</t>
  </si>
  <si>
    <t>Clasificación</t>
  </si>
  <si>
    <t>IMC (kg/m2)</t>
  </si>
  <si>
    <t>Infrapeso</t>
  </si>
  <si>
    <t>&lt; 18,5</t>
  </si>
  <si>
    <t>Normal</t>
  </si>
  <si>
    <t>18.5 - 24.99</t>
  </si>
  <si>
    <t>Sobrepeso</t>
  </si>
  <si>
    <t>&gt;= 25 - 29</t>
  </si>
  <si>
    <t>3. Calcular la columna de " Pérdida se Peso Semanal (kg) ", restando el peso actual del objetivo sobre la cantidad de semanas</t>
  </si>
  <si>
    <t>Obeso</t>
  </si>
  <si>
    <t>&gt;= 30</t>
  </si>
  <si>
    <t>4. Para calcular el peso en libras es necesario multiplicar los Kg * 2,2</t>
  </si>
  <si>
    <t>5. Calcular el peso después del tratamiento restando el peso actual y el peso objetivo</t>
  </si>
  <si>
    <t>6. Calcular el Nuevo Ídice de Masa Corporal teniendo en cuenta el peso después del tratamiento.</t>
  </si>
  <si>
    <t>Nombre</t>
  </si>
  <si>
    <t>Peso Actual (kg)</t>
  </si>
  <si>
    <t>Altura</t>
  </si>
  <si>
    <t>IMC</t>
  </si>
  <si>
    <t>Clasificación IMC</t>
  </si>
  <si>
    <t>Semanas</t>
  </si>
  <si>
    <t>Pérdida de Peso Semanal (kg)</t>
  </si>
  <si>
    <t>Peso después del tratamiento (kg)</t>
  </si>
  <si>
    <t>Nuevo IMC</t>
  </si>
  <si>
    <t>Jack</t>
  </si>
  <si>
    <t>Jill</t>
  </si>
  <si>
    <t>María</t>
  </si>
  <si>
    <t>José</t>
  </si>
  <si>
    <t>1. Calcular el índice de Masa Corporal según la fórmula.</t>
  </si>
  <si>
    <t>2. Obtener la clasificación del IMC dependiendo de la tabla que se tiene en frente. (Función SI - compuesta).</t>
  </si>
  <si>
    <t>Nueva Clasificación IMC</t>
  </si>
  <si>
    <t>8. Asegurarse que las columnas que contengan cifras decimales tengan solo 2 números después de la coma.</t>
  </si>
  <si>
    <t>7. Obtener de nuevo la clasificación del IMC.</t>
  </si>
  <si>
    <t>Materiales</t>
  </si>
  <si>
    <t>Indicador</t>
  </si>
  <si>
    <t>Estado</t>
  </si>
  <si>
    <t>Polipropileno</t>
  </si>
  <si>
    <t>Parafina</t>
  </si>
  <si>
    <t>Candelilla</t>
  </si>
  <si>
    <t>Cera de Abeja</t>
  </si>
  <si>
    <t>Cristales</t>
  </si>
  <si>
    <t>Algodón Blanco</t>
  </si>
  <si>
    <t>Edad Participante</t>
  </si>
  <si>
    <t>Empleado</t>
  </si>
  <si>
    <t>Pago de Salud</t>
  </si>
  <si>
    <t>Pago de Pensión</t>
  </si>
  <si>
    <t>Rodrigo</t>
  </si>
  <si>
    <t>x</t>
  </si>
  <si>
    <t>Venancio</t>
  </si>
  <si>
    <t>Pepe</t>
  </si>
  <si>
    <t>Jair</t>
  </si>
  <si>
    <t>Benito</t>
  </si>
  <si>
    <t>Damocles</t>
  </si>
  <si>
    <t>Julián</t>
  </si>
  <si>
    <t>Plutarco</t>
  </si>
  <si>
    <t>1. En la empresa, se necesita clasificar la materia prima de acuerdo a su estado de recibido, 1 para “Aprobado”, 2 para “No Aprobado”, 3 para “En Revisión”.</t>
  </si>
  <si>
    <t>b. Darle formato condicional a las celdas de la columna "número de fallas" que sean mayores a la de "número de fallas permitidas".</t>
  </si>
  <si>
    <t>a. Calcular la columna de "Número de fallas permitidas" teniendo en cuenta que es el 15% de las horas totales de la materia (15% como ref absoluta).</t>
  </si>
  <si>
    <t>Realizar un control de asistencia para los estudiantes inscritos en diferentes materias:</t>
  </si>
  <si>
    <t>Electrónica Digital</t>
  </si>
  <si>
    <t>Jason</t>
  </si>
  <si>
    <t>Electrónica análoga</t>
  </si>
  <si>
    <t>David</t>
  </si>
  <si>
    <t>Humanismo</t>
  </si>
  <si>
    <t>Juanito</t>
  </si>
  <si>
    <t>Programación</t>
  </si>
  <si>
    <t>Marina</t>
  </si>
  <si>
    <t>Ética</t>
  </si>
  <si>
    <t>Mauricio</t>
  </si>
  <si>
    <t>Inglés</t>
  </si>
  <si>
    <t>Claudia</t>
  </si>
  <si>
    <t>Electrotécnia</t>
  </si>
  <si>
    <t>Susana</t>
  </si>
  <si>
    <t>Daniel</t>
  </si>
  <si>
    <t>Andrea</t>
  </si>
  <si>
    <t>Sofía</t>
  </si>
  <si>
    <t>Andrés</t>
  </si>
  <si>
    <t>Albertico</t>
  </si>
  <si>
    <t>Procentaje de fallas permitidas</t>
  </si>
  <si>
    <t>Condición</t>
  </si>
  <si>
    <t>Calificación</t>
  </si>
  <si>
    <t>Número de fallas permitidas</t>
  </si>
  <si>
    <t xml:space="preserve">Intensidad horaria </t>
  </si>
  <si>
    <t>Materias</t>
  </si>
  <si>
    <t>Nombre estudiante</t>
  </si>
  <si>
    <t>FUNCIÓN SI ANIDADA Y FORMATO CONDICIONAL</t>
  </si>
  <si>
    <t>Serán de Categoría 1 si las ventas son superiores o iguales a 1000000 y antigüedad mayor o igual a 5 años, de lo contrario será categoría 2.</t>
  </si>
  <si>
    <t>c. Si el dato de la columna E es menor a la columna F, y la calificación es mayor o igual a 3,5, entonces su condición será aprobado, en un caso diferente no aprobará.</t>
  </si>
  <si>
    <t>Ejercicios función SI Excel anidado</t>
  </si>
  <si>
    <t>Materia 1</t>
  </si>
  <si>
    <t>Materia 2</t>
  </si>
  <si>
    <t>Materia 3</t>
  </si>
  <si>
    <t>Materia 4</t>
  </si>
  <si>
    <t>Materia 5</t>
  </si>
  <si>
    <t>Test 1</t>
  </si>
  <si>
    <t>Test 2</t>
  </si>
  <si>
    <t>Test 3</t>
  </si>
  <si>
    <t>Promedio</t>
  </si>
  <si>
    <t>&gt;</t>
  </si>
  <si>
    <t>valor diferente</t>
  </si>
  <si>
    <t>"No aplica"</t>
  </si>
  <si>
    <t>A</t>
  </si>
  <si>
    <t>B</t>
  </si>
  <si>
    <t>C</t>
  </si>
  <si>
    <t>D</t>
  </si>
  <si>
    <t>Cualitativa</t>
  </si>
  <si>
    <t>2. Calcular el promedio para cada materia, luego asignar la respectiva nota cualitativa tomando como referencia la tabla al frente.</t>
  </si>
  <si>
    <t>Prom</t>
  </si>
  <si>
    <r>
      <t xml:space="preserve">3. En el factor X se desea clasificar a 5 concursantes en 3 diferentes categorías dependiendo de la edad, si la edad está entre 16 y 18 pertenecerá a la </t>
    </r>
    <r>
      <rPr>
        <b/>
        <sz val="11"/>
        <rFont val="Arial"/>
        <family val="2"/>
      </rPr>
      <t>categoría 1</t>
    </r>
    <r>
      <rPr>
        <sz val="11"/>
        <rFont val="Arial"/>
        <family val="2"/>
      </rPr>
      <t xml:space="preserve">, si es mayor a 18 y menor que 25 pertenece a la </t>
    </r>
    <r>
      <rPr>
        <b/>
        <sz val="11"/>
        <rFont val="Arial"/>
        <family val="2"/>
      </rPr>
      <t>categoría 2</t>
    </r>
    <r>
      <rPr>
        <sz val="11"/>
        <rFont val="Arial"/>
        <family val="2"/>
      </rPr>
      <t xml:space="preserve">, y si es mayor de 25 pertenece a la </t>
    </r>
    <r>
      <rPr>
        <b/>
        <sz val="11"/>
        <rFont val="Arial"/>
        <family val="2"/>
      </rPr>
      <t>categoría 3</t>
    </r>
    <r>
      <rPr>
        <sz val="11"/>
        <rFont val="Arial"/>
        <family val="2"/>
      </rPr>
      <t>.</t>
    </r>
  </si>
  <si>
    <t>4. Se debe realizar un formato que informe si el empleado se encuentra al día con los aportes, si ha pagado Salud o pensión en la columna estado debe aparecer la palabra “Al Día”, de lo contrario debe aparecer la palabra “Debe”.</t>
  </si>
  <si>
    <r>
      <rPr>
        <b/>
        <sz val="11"/>
        <color rgb="FF000000"/>
        <rFont val="Arial"/>
        <family val="2"/>
      </rPr>
      <t xml:space="preserve">Nota: </t>
    </r>
    <r>
      <rPr>
        <sz val="11"/>
        <color rgb="FF000000"/>
        <rFont val="Arial"/>
        <family val="2"/>
      </rPr>
      <t xml:space="preserve">el promedio se debe calcular con solo 2 decimales, se sugiere utilizar la función </t>
    </r>
    <r>
      <rPr>
        <b/>
        <sz val="11"/>
        <color rgb="FF000000"/>
        <rFont val="Arial"/>
        <family val="2"/>
      </rPr>
      <t>redondear.</t>
    </r>
  </si>
  <si>
    <t>FILA</t>
  </si>
  <si>
    <t>BUTACAS</t>
  </si>
  <si>
    <t>PLATEA</t>
  </si>
  <si>
    <t>X</t>
  </si>
  <si>
    <t>LUNETA</t>
  </si>
  <si>
    <t>BALCÓN</t>
  </si>
  <si>
    <t>Ubicación</t>
  </si>
  <si>
    <t>Precio</t>
  </si>
  <si>
    <t>Recaudación</t>
  </si>
  <si>
    <t>Día:</t>
  </si>
  <si>
    <t>Lunes</t>
  </si>
  <si>
    <t>Platea</t>
  </si>
  <si>
    <t>Luneta</t>
  </si>
  <si>
    <t>Balcón</t>
  </si>
  <si>
    <t>Total</t>
  </si>
  <si>
    <t>Dafrosia</t>
  </si>
  <si>
    <t>Arcadio</t>
  </si>
  <si>
    <t>Elisenda</t>
  </si>
  <si>
    <t>Herófilo</t>
  </si>
  <si>
    <t>Demóstenes</t>
  </si>
  <si>
    <t>Epidio</t>
  </si>
  <si>
    <t>Prom.</t>
  </si>
  <si>
    <t>P2</t>
  </si>
  <si>
    <t>P1</t>
  </si>
  <si>
    <t>% asistencia</t>
  </si>
  <si>
    <t>Alumno</t>
  </si>
  <si>
    <t>Calcular el promedio y luego agregar una columna que muestre Aprobada, Habilitable o Repite curso según corresponda.</t>
  </si>
  <si>
    <r>
      <t xml:space="preserve">c) </t>
    </r>
    <r>
      <rPr>
        <b/>
        <sz val="10"/>
        <rFont val="Arial"/>
        <family val="2"/>
      </rPr>
      <t>Repite curso,</t>
    </r>
    <r>
      <rPr>
        <sz val="11"/>
        <color theme="1"/>
        <rFont val="Calibri"/>
        <family val="2"/>
        <scheme val="minor"/>
      </rPr>
      <t xml:space="preserve"> si %asistencia &lt; 80</t>
    </r>
  </si>
  <si>
    <r>
      <t xml:space="preserve">b) </t>
    </r>
    <r>
      <rPr>
        <b/>
        <sz val="10"/>
        <rFont val="Arial"/>
        <family val="2"/>
      </rPr>
      <t>Habilitable</t>
    </r>
    <r>
      <rPr>
        <sz val="11"/>
        <color theme="1"/>
        <rFont val="Calibri"/>
        <family val="2"/>
        <scheme val="minor"/>
      </rPr>
      <t>, si % asistencia &gt; 80 y promedio &lt; 6,5</t>
    </r>
  </si>
  <si>
    <r>
      <t xml:space="preserve">a) Materia </t>
    </r>
    <r>
      <rPr>
        <b/>
        <sz val="10"/>
        <rFont val="Arial"/>
        <family val="2"/>
      </rPr>
      <t>Aprobada</t>
    </r>
    <r>
      <rPr>
        <sz val="11"/>
        <color theme="1"/>
        <rFont val="Calibri"/>
        <family val="2"/>
        <scheme val="minor"/>
      </rPr>
      <t xml:space="preserve"> si el % asistencia es &gt;= 80 y el promedio &gt;= 6,5</t>
    </r>
  </si>
  <si>
    <t>De acuerdo al porcentaje de asistencia y a la nota promedio de los parciales P1 y P2, se darán tres posibilidades:</t>
  </si>
  <si>
    <t>Ej 5</t>
  </si>
  <si>
    <t>Ej. 6</t>
  </si>
  <si>
    <t>Peso a perder (kg)</t>
  </si>
  <si>
    <t>Pérdida de Peso Semanal (lb)</t>
  </si>
  <si>
    <t>Independiente Santa Fe</t>
  </si>
  <si>
    <t>Itagüí</t>
  </si>
  <si>
    <t>Atlético Junior</t>
  </si>
  <si>
    <t>Atlético Huila</t>
  </si>
  <si>
    <t>Uniautonoma</t>
  </si>
  <si>
    <t>Deportivo Pasto</t>
  </si>
  <si>
    <t>Atlético Nacional</t>
  </si>
  <si>
    <t>Boyacá Chicó FC</t>
  </si>
  <si>
    <t>La Equidad</t>
  </si>
  <si>
    <t>Alianza Petrolera</t>
  </si>
  <si>
    <t>Envigado</t>
  </si>
  <si>
    <t>Deportes Tolima</t>
  </si>
  <si>
    <t>Millonarios</t>
  </si>
  <si>
    <t>Deportivo Cali</t>
  </si>
  <si>
    <t>Independiente Medellín</t>
  </si>
  <si>
    <t>Patriotas F.C.</t>
  </si>
  <si>
    <t>Fortaleza CE</t>
  </si>
  <si>
    <t>Ptos Obtenidos</t>
  </si>
  <si>
    <t>Goles Once</t>
  </si>
  <si>
    <t>Goles Contendor</t>
  </si>
  <si>
    <t>Ej 7.</t>
  </si>
  <si>
    <r>
      <rPr>
        <sz val="18"/>
        <color theme="1"/>
        <rFont val="Arial Rounded MT Bold"/>
        <family val="2"/>
      </rPr>
      <t xml:space="preserve">Ej 8 </t>
    </r>
    <r>
      <rPr>
        <u/>
        <sz val="18"/>
        <color indexed="10"/>
        <rFont val="Arial Rounded MT Bold"/>
        <family val="2"/>
      </rPr>
      <t xml:space="preserve"> Estadísticas de pérdidas de peso</t>
    </r>
  </si>
  <si>
    <t>A. Realizar una fórmula en Excel para que calcule de forma automática la cantidad de puntos obtenidos</t>
  </si>
  <si>
    <t>Número de fallas del estudiante</t>
  </si>
  <si>
    <t>Total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</si>
</sst>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C0A]_-;\-* #,##0\ [$€-C0A]_-;_-* &quot;-&quot;??\ [$€-C0A]_-;_-@_-"/>
  </numFmts>
  <fonts count="3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u/>
      <sz val="18"/>
      <color indexed="10"/>
      <name val="Arial Rounded MT Bold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0"/>
      <name val="Times New Roman"/>
      <family val="1"/>
    </font>
    <font>
      <b/>
      <sz val="16"/>
      <color theme="1"/>
      <name val="Calibri"/>
      <family val="2"/>
      <scheme val="minor"/>
    </font>
    <font>
      <sz val="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name val="Arial"/>
    </font>
    <font>
      <b/>
      <i/>
      <sz val="10"/>
      <name val="Arial"/>
      <family val="2"/>
    </font>
    <font>
      <sz val="8"/>
      <color indexed="81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sz val="18"/>
      <color theme="1"/>
      <name val="Arial Rounded MT Bold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25" fillId="0" borderId="0"/>
  </cellStyleXfs>
  <cellXfs count="146">
    <xf numFmtId="0" fontId="0" fillId="0" borderId="0" xfId="0"/>
    <xf numFmtId="0" fontId="1" fillId="0" borderId="1" xfId="0" applyFont="1" applyBorder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/>
    <xf numFmtId="0" fontId="0" fillId="0" borderId="0" xfId="0" applyBorder="1"/>
    <xf numFmtId="0" fontId="0" fillId="0" borderId="4" xfId="0" applyBorder="1"/>
    <xf numFmtId="0" fontId="3" fillId="0" borderId="0" xfId="0" applyFont="1" applyBorder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indent="5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ill="1" applyBorder="1"/>
    <xf numFmtId="0" fontId="0" fillId="0" borderId="12" xfId="0" applyFill="1" applyBorder="1"/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/>
    <xf numFmtId="0" fontId="5" fillId="0" borderId="8" xfId="0" applyFont="1" applyBorder="1" applyAlignment="1">
      <alignment horizontal="center" vertical="center"/>
    </xf>
    <xf numFmtId="0" fontId="6" fillId="0" borderId="18" xfId="0" applyFont="1" applyBorder="1"/>
    <xf numFmtId="0" fontId="6" fillId="0" borderId="19" xfId="0" applyFont="1" applyBorder="1" applyAlignment="1">
      <alignment horizontal="center"/>
    </xf>
    <xf numFmtId="0" fontId="3" fillId="0" borderId="9" xfId="0" applyFont="1" applyBorder="1"/>
    <xf numFmtId="0" fontId="7" fillId="0" borderId="0" xfId="1"/>
    <xf numFmtId="0" fontId="7" fillId="0" borderId="0" xfId="1" applyAlignment="1">
      <alignment vertical="center"/>
    </xf>
    <xf numFmtId="0" fontId="9" fillId="2" borderId="0" xfId="1" applyFont="1" applyFill="1" applyAlignment="1">
      <alignment horizontal="center" vertical="center"/>
    </xf>
    <xf numFmtId="0" fontId="7" fillId="3" borderId="0" xfId="1" applyFont="1" applyFill="1"/>
    <xf numFmtId="0" fontId="7" fillId="0" borderId="0" xfId="1" applyFont="1"/>
    <xf numFmtId="0" fontId="10" fillId="0" borderId="0" xfId="1" applyFont="1" applyAlignment="1">
      <alignment vertical="center"/>
    </xf>
    <xf numFmtId="0" fontId="11" fillId="3" borderId="0" xfId="1" applyFont="1" applyFill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9" fillId="0" borderId="9" xfId="1" applyFont="1" applyBorder="1" applyAlignment="1">
      <alignment horizontal="center" vertical="center" wrapText="1"/>
    </xf>
    <xf numFmtId="0" fontId="7" fillId="0" borderId="9" xfId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6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7" fillId="0" borderId="9" xfId="0" applyFont="1" applyBorder="1" applyAlignment="1">
      <alignment horizontal="center" vertical="center" wrapText="1"/>
    </xf>
    <xf numFmtId="0" fontId="18" fillId="0" borderId="0" xfId="0" applyFont="1" applyBorder="1" applyAlignment="1"/>
    <xf numFmtId="0" fontId="15" fillId="0" borderId="9" xfId="0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7" fillId="0" borderId="0" xfId="1" applyAlignment="1">
      <alignment horizontal="left" wrapText="1"/>
    </xf>
    <xf numFmtId="0" fontId="7" fillId="0" borderId="0" xfId="1" applyAlignment="1">
      <alignment wrapText="1"/>
    </xf>
    <xf numFmtId="0" fontId="7" fillId="0" borderId="0" xfId="1" applyAlignment="1">
      <alignment horizontal="center"/>
    </xf>
    <xf numFmtId="9" fontId="7" fillId="0" borderId="0" xfId="1" applyNumberFormat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2" fontId="0" fillId="0" borderId="9" xfId="0" applyNumberFormat="1" applyBorder="1"/>
    <xf numFmtId="0" fontId="24" fillId="0" borderId="0" xfId="0" applyFont="1"/>
    <xf numFmtId="0" fontId="23" fillId="0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5" fillId="4" borderId="0" xfId="2" applyFill="1"/>
    <xf numFmtId="0" fontId="25" fillId="0" borderId="0" xfId="2"/>
    <xf numFmtId="0" fontId="16" fillId="0" borderId="0" xfId="2" applyFont="1"/>
    <xf numFmtId="0" fontId="25" fillId="0" borderId="23" xfId="2" applyBorder="1"/>
    <xf numFmtId="0" fontId="25" fillId="5" borderId="24" xfId="2" applyFill="1" applyBorder="1" applyAlignment="1">
      <alignment horizontal="center"/>
    </xf>
    <xf numFmtId="0" fontId="25" fillId="6" borderId="24" xfId="2" applyFill="1" applyBorder="1" applyAlignment="1">
      <alignment horizontal="center"/>
    </xf>
    <xf numFmtId="0" fontId="26" fillId="7" borderId="24" xfId="2" applyFont="1" applyFill="1" applyBorder="1" applyAlignment="1">
      <alignment horizontal="center"/>
    </xf>
    <xf numFmtId="0" fontId="25" fillId="0" borderId="8" xfId="2" applyBorder="1"/>
    <xf numFmtId="0" fontId="25" fillId="0" borderId="1" xfId="2" applyBorder="1"/>
    <xf numFmtId="0" fontId="25" fillId="0" borderId="2" xfId="2" applyBorder="1"/>
    <xf numFmtId="0" fontId="25" fillId="8" borderId="9" xfId="2" applyFill="1" applyBorder="1"/>
    <xf numFmtId="0" fontId="25" fillId="0" borderId="3" xfId="2" applyBorder="1"/>
    <xf numFmtId="164" fontId="25" fillId="0" borderId="0" xfId="2" applyNumberFormat="1" applyBorder="1"/>
    <xf numFmtId="0" fontId="25" fillId="0" borderId="4" xfId="2" applyBorder="1"/>
    <xf numFmtId="0" fontId="25" fillId="9" borderId="0" xfId="2" applyFill="1"/>
    <xf numFmtId="0" fontId="25" fillId="0" borderId="5" xfId="2" applyBorder="1"/>
    <xf numFmtId="164" fontId="25" fillId="0" borderId="6" xfId="2" applyNumberFormat="1" applyBorder="1"/>
    <xf numFmtId="0" fontId="25" fillId="0" borderId="7" xfId="2" applyBorder="1"/>
    <xf numFmtId="0" fontId="7" fillId="0" borderId="31" xfId="2" applyFont="1" applyBorder="1"/>
    <xf numFmtId="0" fontId="25" fillId="0" borderId="21" xfId="2" applyBorder="1"/>
    <xf numFmtId="0" fontId="28" fillId="0" borderId="0" xfId="2" applyFont="1" applyAlignment="1">
      <alignment wrapText="1"/>
    </xf>
    <xf numFmtId="0" fontId="25" fillId="0" borderId="0" xfId="2" applyFill="1" applyBorder="1"/>
    <xf numFmtId="0" fontId="25" fillId="0" borderId="0" xfId="2" applyFill="1" applyBorder="1" applyAlignment="1">
      <alignment horizontal="center"/>
    </xf>
    <xf numFmtId="0" fontId="25" fillId="0" borderId="0" xfId="2" applyAlignment="1">
      <alignment horizontal="center"/>
    </xf>
    <xf numFmtId="0" fontId="12" fillId="0" borderId="0" xfId="2" applyFont="1"/>
    <xf numFmtId="0" fontId="7" fillId="0" borderId="0" xfId="2" applyFont="1"/>
    <xf numFmtId="0" fontId="9" fillId="0" borderId="0" xfId="2" applyFont="1" applyAlignment="1">
      <alignment horizontal="center"/>
    </xf>
    <xf numFmtId="0" fontId="25" fillId="0" borderId="9" xfId="2" applyBorder="1"/>
    <xf numFmtId="0" fontId="9" fillId="0" borderId="9" xfId="2" applyFont="1" applyBorder="1" applyAlignment="1">
      <alignment horizontal="center" vertical="center" wrapText="1"/>
    </xf>
    <xf numFmtId="0" fontId="28" fillId="0" borderId="0" xfId="2" applyFont="1"/>
    <xf numFmtId="0" fontId="28" fillId="0" borderId="0" xfId="2" applyFont="1" applyAlignment="1"/>
    <xf numFmtId="0" fontId="29" fillId="0" borderId="0" xfId="2" applyFont="1" applyAlignment="1"/>
    <xf numFmtId="0" fontId="12" fillId="0" borderId="0" xfId="2" applyFont="1" applyAlignment="1">
      <alignment wrapText="1"/>
    </xf>
    <xf numFmtId="0" fontId="31" fillId="0" borderId="9" xfId="2" applyFont="1" applyBorder="1"/>
    <xf numFmtId="0" fontId="1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5" fillId="5" borderId="25" xfId="2" applyFill="1" applyBorder="1" applyAlignment="1">
      <alignment horizontal="center"/>
    </xf>
    <xf numFmtId="0" fontId="25" fillId="5" borderId="26" xfId="2" applyFill="1" applyBorder="1" applyAlignment="1">
      <alignment horizontal="center"/>
    </xf>
    <xf numFmtId="0" fontId="25" fillId="5" borderId="27" xfId="2" applyFill="1" applyBorder="1" applyAlignment="1">
      <alignment horizontal="center"/>
    </xf>
    <xf numFmtId="0" fontId="25" fillId="5" borderId="28" xfId="2" applyFill="1" applyBorder="1" applyAlignment="1">
      <alignment vertical="center"/>
    </xf>
    <xf numFmtId="0" fontId="25" fillId="5" borderId="29" xfId="2" applyFill="1" applyBorder="1" applyAlignment="1">
      <alignment vertical="center"/>
    </xf>
    <xf numFmtId="0" fontId="25" fillId="5" borderId="30" xfId="2" applyFill="1" applyBorder="1" applyAlignment="1">
      <alignment vertical="center"/>
    </xf>
    <xf numFmtId="0" fontId="7" fillId="0" borderId="0" xfId="2" applyFont="1" applyAlignment="1">
      <alignment horizontal="left" wrapText="1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7" fillId="0" borderId="0" xfId="1" applyAlignment="1">
      <alignment horizontal="left" wrapText="1"/>
    </xf>
    <xf numFmtId="0" fontId="20" fillId="0" borderId="0" xfId="1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0</xdr:row>
      <xdr:rowOff>0</xdr:rowOff>
    </xdr:from>
    <xdr:to>
      <xdr:col>9</xdr:col>
      <xdr:colOff>304800</xdr:colOff>
      <xdr:row>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34150" y="180975"/>
          <a:ext cx="1085850" cy="3714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Funciones Si anidadas.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180974</xdr:colOff>
      <xdr:row>1</xdr:row>
      <xdr:rowOff>66673</xdr:rowOff>
    </xdr:from>
    <xdr:to>
      <xdr:col>10</xdr:col>
      <xdr:colOff>504825</xdr:colOff>
      <xdr:row>16</xdr:row>
      <xdr:rowOff>19050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514974" y="228598"/>
          <a:ext cx="2609851" cy="263842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Se desea administrar la venta de entradas en una sala de cine.</a:t>
          </a:r>
        </a:p>
        <a:p>
          <a:pPr algn="l" rtl="0">
            <a:lnSpc>
              <a:spcPts val="1100"/>
            </a:lnSpc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Para ello se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cuentan primero la cantidad de butacas ocupadas en cada una de las ubicaciones y en la columna RECAUDACIÓN, calcular el dinero ganado esa semana teniendo en cuenta el precio de C/ ubicación.</a:t>
          </a:r>
        </a:p>
        <a:p>
          <a:pPr algn="l" rtl="0">
            <a:lnSpc>
              <a:spcPts val="1100"/>
            </a:lnSpc>
            <a:defRPr sz="1000"/>
          </a:pP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Se debe tener en cuenta que los dias miércoles y jueves la entrada vale la mitad.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Al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cambiar el dia la celda azul (se sugiere utilizar una validación de datos), se deben actualizar los valores correspondientes en la columna "RECAUDACIÓN" y en el total.</a:t>
          </a:r>
        </a:p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Las butacas ocupadas también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pueden variar.</a:t>
          </a:r>
        </a:p>
      </xdr:txBody>
    </xdr:sp>
    <xdr:clientData/>
  </xdr:twoCellAnchor>
  <xdr:twoCellAnchor>
    <xdr:from>
      <xdr:col>6</xdr:col>
      <xdr:colOff>314325</xdr:colOff>
      <xdr:row>17</xdr:row>
      <xdr:rowOff>104775</xdr:rowOff>
    </xdr:from>
    <xdr:to>
      <xdr:col>8</xdr:col>
      <xdr:colOff>542925</xdr:colOff>
      <xdr:row>19</xdr:row>
      <xdr:rowOff>161925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886325" y="3114675"/>
          <a:ext cx="1752600" cy="3905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Funciones </a:t>
          </a: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SI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anidadas y </a:t>
          </a: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contar.si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28574</xdr:rowOff>
    </xdr:from>
    <xdr:to>
      <xdr:col>2</xdr:col>
      <xdr:colOff>301019</xdr:colOff>
      <xdr:row>24</xdr:row>
      <xdr:rowOff>86857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04874"/>
          <a:ext cx="2444144" cy="3525383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95251</xdr:colOff>
      <xdr:row>0</xdr:row>
      <xdr:rowOff>0</xdr:rowOff>
    </xdr:from>
    <xdr:to>
      <xdr:col>13</xdr:col>
      <xdr:colOff>640885</xdr:colOff>
      <xdr:row>4</xdr:row>
      <xdr:rowOff>47625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9626" y="47625"/>
          <a:ext cx="2831634" cy="1152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46566</xdr:colOff>
      <xdr:row>8</xdr:row>
      <xdr:rowOff>52916</xdr:rowOff>
    </xdr:from>
    <xdr:ext cx="1438095" cy="466667"/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18233" y="1746249"/>
          <a:ext cx="1438095" cy="4666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tabSelected="1" workbookViewId="0">
      <selection activeCell="E37" sqref="E37"/>
    </sheetView>
  </sheetViews>
  <sheetFormatPr baseColWidth="10" defaultRowHeight="15" x14ac:dyDescent="0.25"/>
  <cols>
    <col min="2" max="2" width="17" customWidth="1"/>
    <col min="9" max="9" width="7.28515625" customWidth="1"/>
    <col min="10" max="10" width="5" customWidth="1"/>
  </cols>
  <sheetData>
    <row r="1" spans="2:6" ht="21" x14ac:dyDescent="0.35">
      <c r="B1" s="118" t="s">
        <v>142</v>
      </c>
      <c r="C1" s="118"/>
      <c r="D1" s="118"/>
      <c r="E1" s="118"/>
      <c r="F1" s="118"/>
    </row>
    <row r="3" spans="2:6" ht="48.75" customHeight="1" x14ac:dyDescent="0.25">
      <c r="B3" s="117" t="s">
        <v>109</v>
      </c>
      <c r="C3" s="117"/>
      <c r="D3" s="117"/>
      <c r="E3" s="117"/>
      <c r="F3" s="117"/>
    </row>
    <row r="4" spans="2:6" x14ac:dyDescent="0.25">
      <c r="B4" s="48"/>
      <c r="C4" s="48"/>
      <c r="D4" s="48"/>
      <c r="E4" s="48"/>
      <c r="F4" s="48"/>
    </row>
    <row r="5" spans="2:6" ht="15.75" x14ac:dyDescent="0.25">
      <c r="B5" s="49" t="s">
        <v>87</v>
      </c>
      <c r="C5" s="49" t="s">
        <v>88</v>
      </c>
      <c r="D5" s="49" t="s">
        <v>89</v>
      </c>
    </row>
    <row r="6" spans="2:6" x14ac:dyDescent="0.25">
      <c r="B6" s="50" t="s">
        <v>90</v>
      </c>
      <c r="C6" s="51">
        <v>3</v>
      </c>
      <c r="D6" s="52"/>
    </row>
    <row r="7" spans="2:6" x14ac:dyDescent="0.25">
      <c r="B7" s="50" t="s">
        <v>91</v>
      </c>
      <c r="C7" s="51">
        <v>2</v>
      </c>
      <c r="D7" s="52"/>
    </row>
    <row r="8" spans="2:6" x14ac:dyDescent="0.25">
      <c r="B8" s="50" t="s">
        <v>92</v>
      </c>
      <c r="C8" s="51">
        <v>3</v>
      </c>
      <c r="D8" s="52"/>
    </row>
    <row r="9" spans="2:6" x14ac:dyDescent="0.25">
      <c r="B9" s="50" t="s">
        <v>93</v>
      </c>
      <c r="C9" s="51">
        <v>1</v>
      </c>
      <c r="D9" s="52"/>
    </row>
    <row r="10" spans="2:6" x14ac:dyDescent="0.25">
      <c r="B10" s="50" t="s">
        <v>94</v>
      </c>
      <c r="C10" s="51">
        <v>1</v>
      </c>
      <c r="D10" s="52"/>
    </row>
    <row r="11" spans="2:6" x14ac:dyDescent="0.25">
      <c r="B11" s="50" t="s">
        <v>95</v>
      </c>
      <c r="C11" s="51">
        <v>3</v>
      </c>
      <c r="D11" s="52"/>
    </row>
    <row r="12" spans="2:6" x14ac:dyDescent="0.25">
      <c r="B12" s="69"/>
      <c r="C12" s="70"/>
      <c r="D12" s="71"/>
    </row>
    <row r="13" spans="2:6" x14ac:dyDescent="0.25">
      <c r="B13" s="69"/>
      <c r="C13" s="70"/>
      <c r="D13" s="71"/>
    </row>
    <row r="14" spans="2:6" x14ac:dyDescent="0.25">
      <c r="B14" s="69" t="s">
        <v>160</v>
      </c>
      <c r="C14" s="70"/>
      <c r="D14" s="71"/>
    </row>
    <row r="15" spans="2:6" x14ac:dyDescent="0.25">
      <c r="B15" s="69" t="s">
        <v>164</v>
      </c>
      <c r="C15" s="70"/>
      <c r="D15" s="71"/>
    </row>
    <row r="16" spans="2:6" x14ac:dyDescent="0.25">
      <c r="B16" s="69"/>
      <c r="C16" s="70"/>
      <c r="D16" s="71"/>
    </row>
    <row r="17" spans="2:11" x14ac:dyDescent="0.25">
      <c r="B17" s="73" t="s">
        <v>137</v>
      </c>
      <c r="C17" s="73" t="s">
        <v>148</v>
      </c>
      <c r="D17" s="73" t="s">
        <v>149</v>
      </c>
      <c r="E17" s="73" t="s">
        <v>150</v>
      </c>
      <c r="F17" s="74" t="s">
        <v>151</v>
      </c>
      <c r="G17" s="74" t="s">
        <v>159</v>
      </c>
      <c r="I17" s="78"/>
      <c r="J17" s="72" t="s">
        <v>161</v>
      </c>
      <c r="K17" s="79" t="s">
        <v>159</v>
      </c>
    </row>
    <row r="18" spans="2:11" x14ac:dyDescent="0.25">
      <c r="B18" s="75" t="s">
        <v>143</v>
      </c>
      <c r="C18" s="76">
        <v>96</v>
      </c>
      <c r="D18" s="76">
        <v>100</v>
      </c>
      <c r="E18" s="76">
        <v>96</v>
      </c>
      <c r="F18" s="15"/>
      <c r="G18" s="15"/>
      <c r="I18" s="82" t="s">
        <v>152</v>
      </c>
      <c r="J18" s="78">
        <v>90</v>
      </c>
      <c r="K18" s="80" t="s">
        <v>155</v>
      </c>
    </row>
    <row r="19" spans="2:11" x14ac:dyDescent="0.25">
      <c r="B19" s="75" t="s">
        <v>144</v>
      </c>
      <c r="C19" s="76">
        <v>67</v>
      </c>
      <c r="D19" s="76">
        <v>77</v>
      </c>
      <c r="E19" s="76">
        <v>100</v>
      </c>
      <c r="F19" s="15"/>
      <c r="G19" s="15"/>
      <c r="I19" s="82" t="s">
        <v>152</v>
      </c>
      <c r="J19" s="78">
        <v>70</v>
      </c>
      <c r="K19" s="80" t="s">
        <v>156</v>
      </c>
    </row>
    <row r="20" spans="2:11" x14ac:dyDescent="0.25">
      <c r="B20" s="75" t="s">
        <v>145</v>
      </c>
      <c r="C20" s="76">
        <v>91</v>
      </c>
      <c r="D20" s="76">
        <v>74</v>
      </c>
      <c r="E20" s="76">
        <v>97</v>
      </c>
      <c r="F20" s="15"/>
      <c r="G20" s="15"/>
      <c r="I20" s="82" t="s">
        <v>152</v>
      </c>
      <c r="J20" s="78">
        <v>50</v>
      </c>
      <c r="K20" s="80" t="s">
        <v>157</v>
      </c>
    </row>
    <row r="21" spans="2:11" x14ac:dyDescent="0.25">
      <c r="B21" s="75" t="s">
        <v>146</v>
      </c>
      <c r="C21" s="76">
        <v>34</v>
      </c>
      <c r="D21" s="76">
        <v>73</v>
      </c>
      <c r="E21" s="76">
        <v>34</v>
      </c>
      <c r="F21" s="77"/>
      <c r="G21" s="15"/>
      <c r="I21" s="82" t="s">
        <v>152</v>
      </c>
      <c r="J21" s="78">
        <v>40</v>
      </c>
      <c r="K21" s="80" t="s">
        <v>158</v>
      </c>
    </row>
    <row r="22" spans="2:11" x14ac:dyDescent="0.25">
      <c r="B22" s="75" t="s">
        <v>147</v>
      </c>
      <c r="C22" s="76">
        <v>53</v>
      </c>
      <c r="D22" s="76">
        <v>79</v>
      </c>
      <c r="E22" s="76">
        <v>100</v>
      </c>
      <c r="F22" s="15"/>
      <c r="G22" s="15"/>
      <c r="I22" s="81" t="s">
        <v>153</v>
      </c>
      <c r="J22" s="81"/>
      <c r="K22" s="80" t="s">
        <v>154</v>
      </c>
    </row>
    <row r="23" spans="2:11" x14ac:dyDescent="0.25">
      <c r="B23" s="69"/>
      <c r="C23" s="70"/>
      <c r="D23" s="71"/>
    </row>
    <row r="24" spans="2:11" ht="15.75" x14ac:dyDescent="0.25">
      <c r="B24" s="53"/>
    </row>
    <row r="25" spans="2:11" ht="63" customHeight="1" x14ac:dyDescent="0.25">
      <c r="B25" s="117" t="s">
        <v>162</v>
      </c>
      <c r="C25" s="117"/>
      <c r="D25" s="117"/>
      <c r="E25" s="117"/>
      <c r="F25" s="117"/>
      <c r="G25" s="117"/>
      <c r="H25" s="117"/>
    </row>
    <row r="26" spans="2:11" x14ac:dyDescent="0.25">
      <c r="B26" s="54"/>
    </row>
    <row r="27" spans="2:11" ht="30" x14ac:dyDescent="0.25">
      <c r="B27" s="55" t="s">
        <v>96</v>
      </c>
      <c r="C27" s="55" t="s">
        <v>33</v>
      </c>
      <c r="D27" s="56"/>
    </row>
    <row r="28" spans="2:11" x14ac:dyDescent="0.25">
      <c r="B28" s="57">
        <v>16</v>
      </c>
      <c r="C28" s="52"/>
      <c r="D28" s="56"/>
    </row>
    <row r="29" spans="2:11" x14ac:dyDescent="0.25">
      <c r="B29" s="57">
        <v>18</v>
      </c>
      <c r="C29" s="52"/>
      <c r="D29" s="56"/>
    </row>
    <row r="30" spans="2:11" x14ac:dyDescent="0.25">
      <c r="B30" s="57">
        <v>65</v>
      </c>
      <c r="C30" s="52"/>
      <c r="D30" s="56"/>
    </row>
    <row r="31" spans="2:11" x14ac:dyDescent="0.25">
      <c r="B31" s="57">
        <v>40</v>
      </c>
      <c r="C31" s="52"/>
      <c r="D31" s="56"/>
    </row>
    <row r="32" spans="2:11" x14ac:dyDescent="0.25">
      <c r="B32" s="57">
        <v>22</v>
      </c>
      <c r="C32" s="52"/>
      <c r="D32" s="56"/>
    </row>
    <row r="33" spans="2:7" x14ac:dyDescent="0.25">
      <c r="B33" s="54"/>
    </row>
    <row r="34" spans="2:7" x14ac:dyDescent="0.25">
      <c r="B34" s="54"/>
    </row>
    <row r="35" spans="2:7" ht="55.5" customHeight="1" thickBot="1" x14ac:dyDescent="0.3">
      <c r="B35" s="117" t="s">
        <v>163</v>
      </c>
      <c r="C35" s="117"/>
      <c r="D35" s="117"/>
      <c r="E35" s="117"/>
      <c r="F35" s="117"/>
      <c r="G35" s="117"/>
    </row>
    <row r="36" spans="2:7" ht="32.25" thickBot="1" x14ac:dyDescent="0.3">
      <c r="B36" s="58" t="s">
        <v>97</v>
      </c>
      <c r="C36" s="59" t="s">
        <v>98</v>
      </c>
      <c r="D36" s="59" t="s">
        <v>99</v>
      </c>
      <c r="E36" s="59" t="s">
        <v>89</v>
      </c>
    </row>
    <row r="37" spans="2:7" ht="15.75" thickBot="1" x14ac:dyDescent="0.3">
      <c r="B37" s="60" t="s">
        <v>100</v>
      </c>
      <c r="C37" s="61" t="s">
        <v>101</v>
      </c>
      <c r="D37" s="61" t="s">
        <v>101</v>
      </c>
      <c r="E37" s="62"/>
    </row>
    <row r="38" spans="2:7" ht="15.75" thickBot="1" x14ac:dyDescent="0.3">
      <c r="B38" s="60" t="s">
        <v>102</v>
      </c>
      <c r="C38" s="61" t="s">
        <v>101</v>
      </c>
      <c r="D38" s="61"/>
      <c r="E38" s="62"/>
    </row>
    <row r="39" spans="2:7" ht="15.75" thickBot="1" x14ac:dyDescent="0.3">
      <c r="B39" s="60" t="s">
        <v>103</v>
      </c>
      <c r="C39" s="61"/>
      <c r="D39" s="61" t="s">
        <v>101</v>
      </c>
      <c r="E39" s="62"/>
    </row>
    <row r="40" spans="2:7" ht="15.75" thickBot="1" x14ac:dyDescent="0.3">
      <c r="B40" s="60" t="s">
        <v>104</v>
      </c>
      <c r="C40" s="61"/>
      <c r="D40" s="61"/>
      <c r="E40" s="62"/>
    </row>
    <row r="41" spans="2:7" ht="15.75" thickBot="1" x14ac:dyDescent="0.3">
      <c r="B41" s="60" t="s">
        <v>105</v>
      </c>
      <c r="C41" s="61" t="s">
        <v>101</v>
      </c>
      <c r="D41" s="61" t="s">
        <v>101</v>
      </c>
      <c r="E41" s="62"/>
    </row>
    <row r="42" spans="2:7" ht="15.75" thickBot="1" x14ac:dyDescent="0.3">
      <c r="B42" s="60" t="s">
        <v>106</v>
      </c>
      <c r="C42" s="61"/>
      <c r="D42" s="61" t="s">
        <v>101</v>
      </c>
      <c r="E42" s="62"/>
    </row>
    <row r="43" spans="2:7" ht="15.75" thickBot="1" x14ac:dyDescent="0.3">
      <c r="B43" s="60" t="s">
        <v>107</v>
      </c>
      <c r="C43" s="61" t="s">
        <v>101</v>
      </c>
      <c r="D43" s="61" t="s">
        <v>101</v>
      </c>
      <c r="E43" s="62"/>
    </row>
    <row r="44" spans="2:7" ht="15.75" thickBot="1" x14ac:dyDescent="0.3">
      <c r="B44" s="60" t="s">
        <v>108</v>
      </c>
      <c r="C44" s="61"/>
      <c r="D44" s="61" t="s">
        <v>101</v>
      </c>
      <c r="E44" s="62"/>
    </row>
  </sheetData>
  <mergeCells count="4">
    <mergeCell ref="B35:G35"/>
    <mergeCell ref="B3:F3"/>
    <mergeCell ref="B25:H25"/>
    <mergeCell ref="B1:F1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C16" sqref="C16:F16"/>
    </sheetView>
  </sheetViews>
  <sheetFormatPr baseColWidth="10" defaultRowHeight="15" x14ac:dyDescent="0.25"/>
  <cols>
    <col min="2" max="2" width="4.42578125" customWidth="1"/>
    <col min="4" max="4" width="12.28515625" bestFit="1" customWidth="1"/>
    <col min="8" max="8" width="11.7109375" customWidth="1"/>
  </cols>
  <sheetData>
    <row r="1" spans="2:11" x14ac:dyDescent="0.25">
      <c r="D1" s="121" t="s">
        <v>12</v>
      </c>
      <c r="E1" s="122"/>
      <c r="F1" s="122"/>
      <c r="G1" s="122"/>
      <c r="H1" s="123"/>
    </row>
    <row r="2" spans="2:11" x14ac:dyDescent="0.25">
      <c r="D2" s="124"/>
      <c r="E2" s="125"/>
      <c r="F2" s="125"/>
      <c r="G2" s="125"/>
      <c r="H2" s="126"/>
    </row>
    <row r="3" spans="2:11" ht="15.75" thickBot="1" x14ac:dyDescent="0.3">
      <c r="D3" s="127"/>
      <c r="E3" s="128"/>
      <c r="F3" s="128"/>
      <c r="G3" s="128"/>
      <c r="H3" s="129"/>
    </row>
    <row r="4" spans="2:11" ht="15.75" thickBot="1" x14ac:dyDescent="0.3"/>
    <row r="5" spans="2:11" x14ac:dyDescent="0.25">
      <c r="B5" s="14" t="s">
        <v>11</v>
      </c>
      <c r="C5" s="1" t="s">
        <v>14</v>
      </c>
      <c r="D5" s="1"/>
      <c r="E5" s="1"/>
      <c r="F5" s="1"/>
      <c r="G5" s="1"/>
      <c r="H5" s="2"/>
      <c r="I5" s="2"/>
      <c r="J5" s="2"/>
      <c r="K5" s="3"/>
    </row>
    <row r="6" spans="2:11" x14ac:dyDescent="0.25">
      <c r="B6" s="4"/>
      <c r="C6" s="5"/>
      <c r="D6" s="6"/>
      <c r="E6" s="6"/>
      <c r="F6" s="6"/>
      <c r="G6" s="6"/>
      <c r="H6" s="6"/>
      <c r="I6" s="6"/>
      <c r="J6" s="6"/>
      <c r="K6" s="7"/>
    </row>
    <row r="7" spans="2:11" x14ac:dyDescent="0.25">
      <c r="B7" s="4"/>
      <c r="C7" s="8" t="s">
        <v>0</v>
      </c>
      <c r="D7" s="6"/>
      <c r="E7" s="6"/>
      <c r="F7" s="6"/>
      <c r="G7" s="6"/>
      <c r="H7" s="6"/>
      <c r="I7" s="6"/>
      <c r="J7" s="6"/>
      <c r="K7" s="7"/>
    </row>
    <row r="8" spans="2:11" x14ac:dyDescent="0.25">
      <c r="B8" s="4"/>
      <c r="C8" s="8"/>
      <c r="D8" s="6"/>
      <c r="E8" s="6"/>
      <c r="F8" s="6"/>
      <c r="G8" s="6"/>
      <c r="H8" s="6"/>
      <c r="I8" s="6"/>
      <c r="J8" s="6"/>
      <c r="K8" s="7"/>
    </row>
    <row r="9" spans="2:11" x14ac:dyDescent="0.25">
      <c r="B9" s="4"/>
      <c r="C9" s="119" t="s">
        <v>1</v>
      </c>
      <c r="D9" s="119"/>
      <c r="E9" s="119"/>
      <c r="F9" s="119"/>
      <c r="G9" s="119"/>
      <c r="H9" s="119"/>
      <c r="I9" s="119"/>
      <c r="J9" s="119"/>
      <c r="K9" s="120"/>
    </row>
    <row r="10" spans="2:11" ht="13.5" customHeight="1" x14ac:dyDescent="0.25">
      <c r="B10" s="4"/>
      <c r="C10" s="119"/>
      <c r="D10" s="119"/>
      <c r="E10" s="119"/>
      <c r="F10" s="119"/>
      <c r="G10" s="119"/>
      <c r="H10" s="119"/>
      <c r="I10" s="119"/>
      <c r="J10" s="119"/>
      <c r="K10" s="120"/>
    </row>
    <row r="11" spans="2:11" x14ac:dyDescent="0.25">
      <c r="B11" s="4"/>
      <c r="C11" s="8" t="s">
        <v>2</v>
      </c>
      <c r="D11" s="6"/>
      <c r="E11" s="6"/>
      <c r="F11" s="6"/>
      <c r="G11" s="6"/>
      <c r="H11" s="6"/>
      <c r="I11" s="6"/>
      <c r="J11" s="6"/>
      <c r="K11" s="7"/>
    </row>
    <row r="12" spans="2:11" ht="15.75" thickBot="1" x14ac:dyDescent="0.3">
      <c r="B12" s="4"/>
      <c r="C12" s="8" t="s">
        <v>3</v>
      </c>
      <c r="D12" s="6"/>
      <c r="E12" s="6"/>
      <c r="F12" s="6"/>
      <c r="G12" s="6"/>
      <c r="H12" s="6"/>
      <c r="I12" s="6"/>
      <c r="J12" s="6"/>
      <c r="K12" s="7"/>
    </row>
    <row r="13" spans="2:11" x14ac:dyDescent="0.25">
      <c r="B13" s="4"/>
      <c r="C13" s="8" t="s">
        <v>4</v>
      </c>
      <c r="D13" s="6"/>
      <c r="E13" s="6"/>
      <c r="F13" s="6"/>
      <c r="G13" s="6"/>
      <c r="H13" s="34" t="s">
        <v>52</v>
      </c>
      <c r="I13" s="6"/>
      <c r="J13" s="6"/>
      <c r="K13" s="7"/>
    </row>
    <row r="14" spans="2:11" ht="15.75" thickBot="1" x14ac:dyDescent="0.3">
      <c r="B14" s="4"/>
      <c r="C14" s="8" t="s">
        <v>5</v>
      </c>
      <c r="D14" s="6"/>
      <c r="E14" s="6"/>
      <c r="F14" s="6"/>
      <c r="G14" s="6"/>
      <c r="H14" s="35" t="s">
        <v>53</v>
      </c>
      <c r="I14" s="6"/>
      <c r="J14" s="6"/>
      <c r="K14" s="7"/>
    </row>
    <row r="15" spans="2:11" x14ac:dyDescent="0.25">
      <c r="B15" s="4"/>
      <c r="C15" s="8"/>
      <c r="D15" s="6"/>
      <c r="E15" s="6"/>
      <c r="F15" s="6"/>
      <c r="G15" s="6"/>
      <c r="H15" s="6"/>
      <c r="I15" s="6"/>
      <c r="J15" s="6"/>
      <c r="K15" s="7"/>
    </row>
    <row r="16" spans="2:11" ht="39" customHeight="1" x14ac:dyDescent="0.25">
      <c r="B16" s="4"/>
      <c r="C16" s="119" t="s">
        <v>10</v>
      </c>
      <c r="D16" s="119"/>
      <c r="E16" s="119"/>
      <c r="F16" s="119"/>
      <c r="G16" s="9"/>
      <c r="H16" s="9"/>
      <c r="I16" s="6"/>
      <c r="J16" s="6"/>
      <c r="K16" s="7"/>
    </row>
    <row r="17" spans="2:11" x14ac:dyDescent="0.25">
      <c r="B17" s="4"/>
      <c r="C17" s="10"/>
      <c r="D17" s="6"/>
      <c r="E17" s="6"/>
      <c r="F17" s="6"/>
      <c r="G17" s="6"/>
      <c r="H17" s="6"/>
      <c r="I17" s="6"/>
      <c r="J17" s="6"/>
      <c r="K17" s="7"/>
    </row>
    <row r="18" spans="2:11" x14ac:dyDescent="0.25">
      <c r="B18" s="4"/>
      <c r="C18" s="8" t="s">
        <v>6</v>
      </c>
      <c r="D18" s="6"/>
      <c r="E18" s="6"/>
      <c r="F18" s="6"/>
      <c r="G18" s="6"/>
      <c r="H18" s="6"/>
      <c r="I18" s="6"/>
      <c r="J18" s="6"/>
      <c r="K18" s="7"/>
    </row>
    <row r="19" spans="2:11" x14ac:dyDescent="0.25">
      <c r="B19" s="4"/>
      <c r="C19" s="8" t="s">
        <v>9</v>
      </c>
      <c r="D19" s="6"/>
      <c r="E19" s="6"/>
      <c r="F19" s="6"/>
      <c r="G19" s="6"/>
      <c r="H19" s="6"/>
      <c r="I19" s="6"/>
      <c r="J19" s="6"/>
      <c r="K19" s="7"/>
    </row>
    <row r="20" spans="2:11" x14ac:dyDescent="0.25">
      <c r="B20" s="4"/>
      <c r="D20" s="6"/>
      <c r="E20" s="6"/>
      <c r="F20" s="6"/>
      <c r="G20" s="6"/>
      <c r="H20" s="6"/>
      <c r="I20" s="6"/>
      <c r="J20" s="6"/>
      <c r="K20" s="7"/>
    </row>
    <row r="21" spans="2:11" x14ac:dyDescent="0.25">
      <c r="B21" s="4"/>
      <c r="D21" s="6"/>
      <c r="E21" s="6"/>
      <c r="F21" s="6"/>
      <c r="G21" s="6"/>
      <c r="H21" s="6"/>
      <c r="I21" s="6"/>
      <c r="J21" s="6"/>
      <c r="K21" s="7"/>
    </row>
    <row r="22" spans="2:11" x14ac:dyDescent="0.25">
      <c r="B22" s="4"/>
      <c r="C22" s="36" t="s">
        <v>7</v>
      </c>
      <c r="D22" s="15"/>
      <c r="E22" s="6"/>
      <c r="F22" s="6"/>
      <c r="G22" s="6"/>
      <c r="H22" s="6"/>
      <c r="I22" s="6"/>
      <c r="J22" s="6"/>
      <c r="K22" s="7"/>
    </row>
    <row r="23" spans="2:11" x14ac:dyDescent="0.25">
      <c r="B23" s="4"/>
      <c r="C23" s="36" t="s">
        <v>8</v>
      </c>
      <c r="D23" s="15"/>
      <c r="E23" s="6"/>
      <c r="F23" s="6"/>
      <c r="G23" s="6"/>
      <c r="H23" s="6"/>
      <c r="I23" s="6"/>
      <c r="J23" s="6"/>
      <c r="K23" s="7"/>
    </row>
    <row r="24" spans="2:11" x14ac:dyDescent="0.25">
      <c r="B24" s="4"/>
      <c r="C24" s="10"/>
      <c r="D24" s="6"/>
      <c r="E24" s="6"/>
      <c r="F24" s="6"/>
      <c r="G24" s="6"/>
      <c r="H24" s="6"/>
      <c r="I24" s="6"/>
      <c r="J24" s="6"/>
      <c r="K24" s="7"/>
    </row>
    <row r="25" spans="2:11" ht="27.75" customHeight="1" x14ac:dyDescent="0.25">
      <c r="B25" s="4"/>
      <c r="C25" s="119" t="s">
        <v>51</v>
      </c>
      <c r="D25" s="119"/>
      <c r="E25" s="119"/>
      <c r="F25" s="119"/>
      <c r="G25" s="119"/>
      <c r="H25" s="119"/>
      <c r="I25" s="6"/>
      <c r="J25" s="6"/>
      <c r="K25" s="7"/>
    </row>
    <row r="26" spans="2:11" ht="15.75" thickBot="1" x14ac:dyDescent="0.3">
      <c r="B26" s="11"/>
      <c r="C26" s="12"/>
      <c r="D26" s="12"/>
      <c r="E26" s="12"/>
      <c r="F26" s="12"/>
      <c r="G26" s="12"/>
      <c r="H26" s="12"/>
      <c r="I26" s="12"/>
      <c r="J26" s="12"/>
      <c r="K26" s="13"/>
    </row>
  </sheetData>
  <mergeCells count="4">
    <mergeCell ref="C9:K10"/>
    <mergeCell ref="C25:H25"/>
    <mergeCell ref="C16:F16"/>
    <mergeCell ref="D1:H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B19" sqref="B19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31" t="s">
        <v>13</v>
      </c>
      <c r="C2" s="130" t="s">
        <v>15</v>
      </c>
      <c r="D2" s="130"/>
      <c r="E2" s="130"/>
      <c r="F2" s="130"/>
      <c r="G2" s="2"/>
      <c r="H2" s="2"/>
      <c r="I2" s="2"/>
      <c r="J2" s="2"/>
      <c r="K2" s="3"/>
    </row>
    <row r="3" spans="2:11" x14ac:dyDescent="0.25">
      <c r="B3" s="4"/>
      <c r="C3" s="6"/>
      <c r="D3" s="6"/>
      <c r="E3" s="6"/>
      <c r="F3" s="6"/>
      <c r="G3" s="6"/>
      <c r="H3" s="6"/>
      <c r="I3" s="6"/>
      <c r="J3" s="6"/>
      <c r="K3" s="7"/>
    </row>
    <row r="4" spans="2:11" ht="29.25" customHeight="1" x14ac:dyDescent="0.25">
      <c r="B4" s="4"/>
      <c r="C4" s="131" t="s">
        <v>16</v>
      </c>
      <c r="D4" s="131"/>
      <c r="E4" s="131"/>
      <c r="F4" s="131"/>
      <c r="G4" s="131"/>
      <c r="H4" s="131"/>
      <c r="I4" s="131"/>
      <c r="J4" s="131"/>
      <c r="K4" s="132"/>
    </row>
    <row r="5" spans="2:11" x14ac:dyDescent="0.25">
      <c r="B5" s="4"/>
      <c r="C5" s="6" t="s">
        <v>17</v>
      </c>
      <c r="D5" s="6"/>
      <c r="E5" s="6"/>
      <c r="F5" s="6"/>
      <c r="G5" s="6"/>
      <c r="H5" s="6"/>
      <c r="I5" s="6"/>
      <c r="J5" s="6"/>
      <c r="K5" s="7"/>
    </row>
    <row r="6" spans="2:11" x14ac:dyDescent="0.25">
      <c r="B6" s="4"/>
      <c r="C6" s="6" t="s">
        <v>19</v>
      </c>
      <c r="D6" s="6"/>
      <c r="E6" s="6"/>
      <c r="F6" s="6"/>
      <c r="G6" s="6"/>
      <c r="H6" s="6"/>
      <c r="I6" s="6"/>
      <c r="J6" s="6"/>
      <c r="K6" s="7"/>
    </row>
    <row r="7" spans="2:11" x14ac:dyDescent="0.25">
      <c r="B7" s="4"/>
      <c r="C7" s="6" t="s">
        <v>18</v>
      </c>
      <c r="D7" s="6"/>
      <c r="E7" s="6"/>
      <c r="F7" s="6"/>
      <c r="G7" s="6"/>
      <c r="H7" s="6"/>
      <c r="I7" s="6"/>
      <c r="J7" s="6"/>
      <c r="K7" s="7"/>
    </row>
    <row r="8" spans="2:11" ht="15.75" thickBot="1" x14ac:dyDescent="0.3">
      <c r="B8" s="4"/>
      <c r="C8" s="6"/>
      <c r="D8" s="6"/>
      <c r="E8" s="6"/>
      <c r="F8" s="6"/>
      <c r="G8" s="6"/>
      <c r="H8" s="6"/>
      <c r="I8" s="6"/>
      <c r="J8" s="6"/>
      <c r="K8" s="7"/>
    </row>
    <row r="9" spans="2:11" ht="30.75" customHeight="1" x14ac:dyDescent="0.25">
      <c r="B9" s="4"/>
      <c r="C9" s="22" t="s">
        <v>20</v>
      </c>
      <c r="D9" s="23" t="s">
        <v>21</v>
      </c>
      <c r="E9" s="24" t="s">
        <v>22</v>
      </c>
      <c r="F9" s="6"/>
      <c r="G9" s="6"/>
      <c r="H9" s="6"/>
      <c r="I9" s="6"/>
      <c r="J9" s="6"/>
      <c r="K9" s="7"/>
    </row>
    <row r="10" spans="2:11" x14ac:dyDescent="0.25">
      <c r="B10" s="4"/>
      <c r="C10" s="16" t="s">
        <v>23</v>
      </c>
      <c r="D10" s="15">
        <v>2.9</v>
      </c>
      <c r="E10" s="17"/>
      <c r="F10" s="6"/>
      <c r="G10" s="6"/>
      <c r="H10" s="6"/>
      <c r="I10" s="6"/>
      <c r="J10" s="6"/>
      <c r="K10" s="7"/>
    </row>
    <row r="11" spans="2:11" x14ac:dyDescent="0.25">
      <c r="B11" s="4"/>
      <c r="C11" s="25" t="s">
        <v>24</v>
      </c>
      <c r="D11" s="15">
        <v>4.2</v>
      </c>
      <c r="E11" s="17"/>
      <c r="F11" s="6"/>
      <c r="G11" s="6"/>
      <c r="H11" s="6"/>
      <c r="I11" s="6"/>
      <c r="J11" s="6"/>
      <c r="K11" s="7"/>
    </row>
    <row r="12" spans="2:11" x14ac:dyDescent="0.25">
      <c r="B12" s="4"/>
      <c r="C12" s="25" t="s">
        <v>25</v>
      </c>
      <c r="D12" s="15">
        <v>5</v>
      </c>
      <c r="E12" s="17"/>
      <c r="F12" s="6"/>
      <c r="G12" s="6"/>
      <c r="H12" s="6"/>
      <c r="I12" s="6"/>
      <c r="J12" s="6"/>
      <c r="K12" s="7"/>
    </row>
    <row r="13" spans="2:11" x14ac:dyDescent="0.25">
      <c r="B13" s="4"/>
      <c r="C13" s="25" t="s">
        <v>26</v>
      </c>
      <c r="D13" s="15">
        <v>3.6</v>
      </c>
      <c r="E13" s="17"/>
      <c r="F13" s="6"/>
      <c r="G13" s="6"/>
      <c r="H13" s="6"/>
      <c r="I13" s="6"/>
      <c r="J13" s="6"/>
      <c r="K13" s="7"/>
    </row>
    <row r="14" spans="2:11" x14ac:dyDescent="0.25">
      <c r="B14" s="4"/>
      <c r="C14" s="25" t="s">
        <v>27</v>
      </c>
      <c r="D14" s="15">
        <v>3.2</v>
      </c>
      <c r="E14" s="17"/>
      <c r="F14" s="6"/>
      <c r="G14" s="6"/>
      <c r="H14" s="6"/>
      <c r="I14" s="6"/>
      <c r="J14" s="6"/>
      <c r="K14" s="7"/>
    </row>
    <row r="15" spans="2:11" ht="15.75" thickBot="1" x14ac:dyDescent="0.3">
      <c r="B15" s="4"/>
      <c r="C15" s="26" t="s">
        <v>28</v>
      </c>
      <c r="D15" s="19">
        <v>4.5999999999999996</v>
      </c>
      <c r="E15" s="20"/>
      <c r="F15" s="6"/>
      <c r="G15" s="6"/>
      <c r="H15" s="6"/>
      <c r="I15" s="6"/>
      <c r="J15" s="6"/>
      <c r="K15" s="7"/>
    </row>
    <row r="16" spans="2:11" ht="15.75" thickBot="1" x14ac:dyDescent="0.3">
      <c r="B16" s="11"/>
      <c r="C16" s="12"/>
      <c r="D16" s="12"/>
      <c r="E16" s="12"/>
      <c r="F16" s="12"/>
      <c r="G16" s="12"/>
      <c r="H16" s="12"/>
      <c r="I16" s="12"/>
      <c r="J16" s="12"/>
      <c r="K16" s="13"/>
    </row>
  </sheetData>
  <mergeCells count="2">
    <mergeCell ref="C2:F2"/>
    <mergeCell ref="C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topLeftCell="A2" workbookViewId="0">
      <selection activeCell="I8" sqref="I8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31" t="s">
        <v>29</v>
      </c>
      <c r="C2" s="32" t="s">
        <v>30</v>
      </c>
      <c r="D2" s="32"/>
      <c r="E2" s="32"/>
      <c r="F2" s="32"/>
      <c r="G2" s="2"/>
      <c r="H2" s="2"/>
      <c r="I2" s="2"/>
      <c r="J2" s="2"/>
      <c r="K2" s="3"/>
    </row>
    <row r="3" spans="2:11" ht="43.5" customHeight="1" x14ac:dyDescent="0.25">
      <c r="B3" s="4"/>
      <c r="C3" s="134" t="s">
        <v>140</v>
      </c>
      <c r="D3" s="134"/>
      <c r="E3" s="134"/>
      <c r="F3" s="134"/>
      <c r="G3" s="134"/>
      <c r="H3" s="6"/>
      <c r="I3" s="6"/>
      <c r="J3" s="6"/>
      <c r="K3" s="7"/>
    </row>
    <row r="4" spans="2:11" x14ac:dyDescent="0.25">
      <c r="B4" s="4"/>
      <c r="C4" s="6"/>
      <c r="D4" s="6"/>
      <c r="E4" s="6"/>
      <c r="F4" s="6"/>
      <c r="G4" s="6"/>
      <c r="H4" s="6"/>
      <c r="I4" s="6"/>
      <c r="J4" s="6"/>
      <c r="K4" s="7"/>
    </row>
    <row r="5" spans="2:11" ht="30" x14ac:dyDescent="0.25">
      <c r="B5" s="4"/>
      <c r="C5" s="27" t="s">
        <v>31</v>
      </c>
      <c r="D5" s="27" t="s">
        <v>32</v>
      </c>
      <c r="E5" s="21" t="s">
        <v>41</v>
      </c>
      <c r="F5" s="27" t="s">
        <v>33</v>
      </c>
      <c r="G5" s="6"/>
      <c r="H5" s="6"/>
      <c r="I5" s="6"/>
      <c r="J5" s="6"/>
      <c r="K5" s="7"/>
    </row>
    <row r="6" spans="2:11" x14ac:dyDescent="0.25">
      <c r="B6" s="4"/>
      <c r="C6" s="15" t="s">
        <v>34</v>
      </c>
      <c r="D6" s="15">
        <v>1500000</v>
      </c>
      <c r="E6" s="15">
        <v>1</v>
      </c>
      <c r="F6" s="15"/>
      <c r="G6" s="6"/>
      <c r="H6" s="6"/>
      <c r="I6" s="6"/>
      <c r="J6" s="6"/>
      <c r="K6" s="7"/>
    </row>
    <row r="7" spans="2:11" x14ac:dyDescent="0.25">
      <c r="B7" s="4"/>
      <c r="C7" s="15" t="s">
        <v>35</v>
      </c>
      <c r="D7" s="15">
        <v>2000000</v>
      </c>
      <c r="E7" s="15">
        <v>5</v>
      </c>
      <c r="F7" s="15"/>
      <c r="G7" s="6"/>
      <c r="H7" s="6"/>
      <c r="I7" s="6"/>
      <c r="J7" s="6"/>
      <c r="K7" s="7"/>
    </row>
    <row r="8" spans="2:11" x14ac:dyDescent="0.25">
      <c r="B8" s="4"/>
      <c r="C8" s="15" t="s">
        <v>36</v>
      </c>
      <c r="D8" s="15">
        <v>1050000</v>
      </c>
      <c r="E8" s="15">
        <v>2</v>
      </c>
      <c r="F8" s="15"/>
      <c r="G8" s="6"/>
      <c r="H8" s="6"/>
      <c r="I8" s="6"/>
      <c r="J8" s="6"/>
      <c r="K8" s="7"/>
    </row>
    <row r="9" spans="2:11" x14ac:dyDescent="0.25">
      <c r="B9" s="4"/>
      <c r="C9" s="15" t="s">
        <v>37</v>
      </c>
      <c r="D9" s="15">
        <v>5000000</v>
      </c>
      <c r="E9" s="15">
        <v>6</v>
      </c>
      <c r="F9" s="15"/>
      <c r="G9" s="6"/>
      <c r="H9" s="6"/>
      <c r="I9" s="6"/>
      <c r="J9" s="6"/>
      <c r="K9" s="7"/>
    </row>
    <row r="10" spans="2:11" x14ac:dyDescent="0.25">
      <c r="B10" s="4"/>
      <c r="C10" s="15" t="s">
        <v>38</v>
      </c>
      <c r="D10" s="15">
        <v>2500000</v>
      </c>
      <c r="E10" s="15">
        <v>3</v>
      </c>
      <c r="F10" s="15"/>
      <c r="G10" s="6"/>
      <c r="H10" s="6"/>
      <c r="I10" s="6"/>
      <c r="J10" s="6"/>
      <c r="K10" s="7"/>
    </row>
    <row r="11" spans="2:11" x14ac:dyDescent="0.25">
      <c r="B11" s="4"/>
      <c r="C11" s="15" t="s">
        <v>39</v>
      </c>
      <c r="D11" s="15">
        <v>900000</v>
      </c>
      <c r="E11" s="15">
        <v>2</v>
      </c>
      <c r="F11" s="15"/>
      <c r="G11" s="6"/>
      <c r="H11" s="6"/>
      <c r="I11" s="6"/>
      <c r="J11" s="6"/>
      <c r="K11" s="7"/>
    </row>
    <row r="12" spans="2:11" x14ac:dyDescent="0.25">
      <c r="B12" s="4"/>
      <c r="C12" s="15" t="s">
        <v>40</v>
      </c>
      <c r="D12" s="15">
        <v>4505000</v>
      </c>
      <c r="E12" s="15">
        <v>4</v>
      </c>
      <c r="F12" s="15"/>
      <c r="G12" s="6"/>
      <c r="H12" s="6"/>
      <c r="I12" s="6"/>
      <c r="J12" s="6"/>
      <c r="K12" s="7"/>
    </row>
    <row r="13" spans="2:11" x14ac:dyDescent="0.25">
      <c r="B13" s="4"/>
      <c r="C13" s="6"/>
      <c r="D13" s="6"/>
      <c r="E13" s="6"/>
      <c r="F13" s="6"/>
      <c r="G13" s="6"/>
      <c r="H13" s="6"/>
      <c r="I13" s="6"/>
      <c r="J13" s="6"/>
      <c r="K13" s="7"/>
    </row>
    <row r="14" spans="2:11" ht="15.75" thickBot="1" x14ac:dyDescent="0.3">
      <c r="B14" s="11"/>
      <c r="C14" s="12"/>
      <c r="D14" s="12"/>
      <c r="E14" s="12"/>
      <c r="F14" s="12"/>
      <c r="G14" s="12"/>
      <c r="H14" s="12"/>
      <c r="I14" s="12"/>
      <c r="J14" s="12"/>
      <c r="K14" s="13"/>
    </row>
    <row r="15" spans="2:11" ht="15.75" thickBot="1" x14ac:dyDescent="0.3"/>
    <row r="16" spans="2:11" ht="35.25" customHeight="1" x14ac:dyDescent="0.25">
      <c r="B16" s="33" t="s">
        <v>42</v>
      </c>
      <c r="C16" s="133" t="s">
        <v>43</v>
      </c>
      <c r="D16" s="133"/>
      <c r="E16" s="133"/>
      <c r="F16" s="133"/>
      <c r="G16" s="133"/>
      <c r="H16" s="2"/>
      <c r="I16" s="2"/>
      <c r="J16" s="2"/>
      <c r="K16" s="3"/>
    </row>
    <row r="17" spans="2:11" ht="15.75" thickBot="1" x14ac:dyDescent="0.3">
      <c r="B17" s="4"/>
      <c r="C17" s="6"/>
      <c r="D17" s="6"/>
      <c r="E17" s="6"/>
      <c r="F17" s="6"/>
      <c r="G17" s="6"/>
      <c r="H17" s="6"/>
      <c r="I17" s="6"/>
      <c r="J17" s="6"/>
      <c r="K17" s="7"/>
    </row>
    <row r="18" spans="2:11" ht="30" x14ac:dyDescent="0.25">
      <c r="B18" s="4"/>
      <c r="C18" s="28" t="s">
        <v>31</v>
      </c>
      <c r="D18" s="29" t="s">
        <v>32</v>
      </c>
      <c r="E18" s="23" t="s">
        <v>41</v>
      </c>
      <c r="F18" s="30" t="s">
        <v>33</v>
      </c>
      <c r="G18" s="6"/>
      <c r="H18" s="6"/>
      <c r="I18" s="6"/>
      <c r="J18" s="6"/>
      <c r="K18" s="7"/>
    </row>
    <row r="19" spans="2:11" x14ac:dyDescent="0.25">
      <c r="B19" s="4"/>
      <c r="C19" s="16" t="s">
        <v>44</v>
      </c>
      <c r="D19" s="15">
        <v>950000</v>
      </c>
      <c r="E19" s="15">
        <v>1</v>
      </c>
      <c r="F19" s="17"/>
      <c r="G19" s="6"/>
      <c r="H19" s="6"/>
      <c r="I19" s="6"/>
      <c r="J19" s="6"/>
      <c r="K19" s="7"/>
    </row>
    <row r="20" spans="2:11" x14ac:dyDescent="0.25">
      <c r="B20" s="4"/>
      <c r="C20" s="16" t="s">
        <v>45</v>
      </c>
      <c r="D20" s="15">
        <v>2235000</v>
      </c>
      <c r="E20" s="15">
        <v>3</v>
      </c>
      <c r="F20" s="17"/>
      <c r="G20" s="6"/>
      <c r="H20" s="6"/>
      <c r="I20" s="6"/>
      <c r="J20" s="6"/>
      <c r="K20" s="7"/>
    </row>
    <row r="21" spans="2:11" x14ac:dyDescent="0.25">
      <c r="B21" s="4"/>
      <c r="C21" s="16" t="s">
        <v>46</v>
      </c>
      <c r="D21" s="15">
        <v>1458260</v>
      </c>
      <c r="E21" s="15">
        <v>2</v>
      </c>
      <c r="F21" s="17"/>
      <c r="G21" s="6"/>
      <c r="H21" s="6"/>
      <c r="I21" s="6"/>
      <c r="J21" s="6"/>
      <c r="K21" s="7"/>
    </row>
    <row r="22" spans="2:11" x14ac:dyDescent="0.25">
      <c r="B22" s="4"/>
      <c r="C22" s="16" t="s">
        <v>47</v>
      </c>
      <c r="D22" s="15">
        <v>5000000</v>
      </c>
      <c r="E22" s="15">
        <v>4</v>
      </c>
      <c r="F22" s="17"/>
      <c r="G22" s="6"/>
      <c r="H22" s="6"/>
      <c r="I22" s="6"/>
      <c r="J22" s="6"/>
      <c r="K22" s="7"/>
    </row>
    <row r="23" spans="2:11" x14ac:dyDescent="0.25">
      <c r="B23" s="4"/>
      <c r="C23" s="16" t="s">
        <v>48</v>
      </c>
      <c r="D23" s="15">
        <v>2500000</v>
      </c>
      <c r="E23" s="15">
        <v>6</v>
      </c>
      <c r="F23" s="17"/>
      <c r="G23" s="6"/>
      <c r="H23" s="6"/>
      <c r="I23" s="6"/>
      <c r="J23" s="6"/>
      <c r="K23" s="7"/>
    </row>
    <row r="24" spans="2:11" x14ac:dyDescent="0.25">
      <c r="B24" s="4"/>
      <c r="C24" s="16" t="s">
        <v>49</v>
      </c>
      <c r="D24" s="15">
        <v>1900000</v>
      </c>
      <c r="E24" s="15">
        <v>3</v>
      </c>
      <c r="F24" s="17"/>
      <c r="G24" s="6"/>
      <c r="H24" s="6"/>
      <c r="I24" s="6"/>
      <c r="J24" s="6"/>
      <c r="K24" s="7"/>
    </row>
    <row r="25" spans="2:11" ht="15.75" thickBot="1" x14ac:dyDescent="0.3">
      <c r="B25" s="4"/>
      <c r="C25" s="18" t="s">
        <v>50</v>
      </c>
      <c r="D25" s="19">
        <v>4505000</v>
      </c>
      <c r="E25" s="19">
        <v>4</v>
      </c>
      <c r="F25" s="20"/>
      <c r="G25" s="6"/>
      <c r="H25" s="6"/>
      <c r="I25" s="6"/>
      <c r="J25" s="6"/>
      <c r="K25" s="7"/>
    </row>
    <row r="26" spans="2:11" x14ac:dyDescent="0.25">
      <c r="B26" s="4"/>
      <c r="C26" s="6"/>
      <c r="D26" s="6"/>
      <c r="E26" s="6"/>
      <c r="F26" s="6"/>
      <c r="G26" s="6"/>
      <c r="H26" s="6"/>
      <c r="I26" s="6"/>
      <c r="J26" s="6"/>
      <c r="K26" s="7"/>
    </row>
    <row r="27" spans="2:11" x14ac:dyDescent="0.25">
      <c r="B27" s="4"/>
      <c r="C27" s="6"/>
      <c r="D27" s="6"/>
      <c r="E27" s="6"/>
      <c r="F27" s="6"/>
      <c r="G27" s="6"/>
      <c r="H27" s="6"/>
      <c r="I27" s="6"/>
      <c r="J27" s="6"/>
      <c r="K27" s="7"/>
    </row>
    <row r="28" spans="2:11" ht="15.75" thickBot="1" x14ac:dyDescent="0.3">
      <c r="B28" s="11"/>
      <c r="C28" s="12"/>
      <c r="D28" s="12"/>
      <c r="E28" s="12"/>
      <c r="F28" s="12"/>
      <c r="G28" s="12"/>
      <c r="H28" s="12"/>
      <c r="I28" s="12"/>
      <c r="J28" s="12"/>
      <c r="K28" s="13"/>
    </row>
  </sheetData>
  <mergeCells count="2">
    <mergeCell ref="C16:G16"/>
    <mergeCell ref="C3:G3"/>
  </mergeCells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Normal="100" workbookViewId="0"/>
  </sheetViews>
  <sheetFormatPr baseColWidth="10" defaultRowHeight="12.75" x14ac:dyDescent="0.2"/>
  <cols>
    <col min="1" max="1" width="11.42578125" style="84"/>
    <col min="2" max="2" width="15.7109375" style="84" bestFit="1" customWidth="1"/>
    <col min="3" max="3" width="12.28515625" style="84" bestFit="1" customWidth="1"/>
    <col min="4" max="4" width="11.42578125" style="84"/>
    <col min="5" max="6" width="12.28515625" style="84" bestFit="1" customWidth="1"/>
    <col min="7" max="16384" width="11.42578125" style="84"/>
  </cols>
  <sheetData>
    <row r="1" spans="1:7" ht="15.75" x14ac:dyDescent="0.25">
      <c r="A1" s="85" t="s">
        <v>196</v>
      </c>
    </row>
    <row r="2" spans="1:7" x14ac:dyDescent="0.2">
      <c r="A2" s="84" t="s">
        <v>195</v>
      </c>
    </row>
    <row r="3" spans="1:7" ht="15" x14ac:dyDescent="0.25">
      <c r="A3" s="84" t="s">
        <v>194</v>
      </c>
    </row>
    <row r="4" spans="1:7" ht="15" x14ac:dyDescent="0.25">
      <c r="A4" s="108" t="s">
        <v>193</v>
      </c>
    </row>
    <row r="5" spans="1:7" ht="15" x14ac:dyDescent="0.25">
      <c r="A5" s="84" t="s">
        <v>192</v>
      </c>
    </row>
    <row r="7" spans="1:7" x14ac:dyDescent="0.2">
      <c r="A7" s="84" t="s">
        <v>191</v>
      </c>
    </row>
    <row r="9" spans="1:7" ht="15" x14ac:dyDescent="0.2">
      <c r="A9" s="109" t="s">
        <v>190</v>
      </c>
      <c r="B9" s="109" t="s">
        <v>189</v>
      </c>
      <c r="C9" s="109" t="s">
        <v>188</v>
      </c>
      <c r="D9" s="109" t="s">
        <v>187</v>
      </c>
      <c r="E9" s="109" t="s">
        <v>186</v>
      </c>
      <c r="F9" s="109" t="s">
        <v>133</v>
      </c>
      <c r="G9" s="107" t="str">
        <f>IF(J9&gt;70,"alerta",IF(J9&gt;40,"precaucion"," "))</f>
        <v xml:space="preserve"> </v>
      </c>
    </row>
    <row r="10" spans="1:7" x14ac:dyDescent="0.2">
      <c r="A10" s="84" t="s">
        <v>185</v>
      </c>
      <c r="B10" s="84">
        <v>70</v>
      </c>
      <c r="C10" s="106">
        <v>4</v>
      </c>
      <c r="D10" s="106">
        <v>5</v>
      </c>
    </row>
    <row r="11" spans="1:7" x14ac:dyDescent="0.2">
      <c r="A11" s="84" t="s">
        <v>184</v>
      </c>
      <c r="B11" s="84">
        <v>85</v>
      </c>
      <c r="C11" s="106">
        <v>4</v>
      </c>
      <c r="D11" s="106">
        <v>4</v>
      </c>
    </row>
    <row r="12" spans="1:7" x14ac:dyDescent="0.2">
      <c r="A12" s="84" t="s">
        <v>183</v>
      </c>
      <c r="B12" s="84">
        <v>81</v>
      </c>
      <c r="C12" s="106">
        <v>4</v>
      </c>
      <c r="D12" s="106">
        <v>2</v>
      </c>
    </row>
    <row r="13" spans="1:7" x14ac:dyDescent="0.2">
      <c r="A13" s="84" t="s">
        <v>182</v>
      </c>
      <c r="B13" s="84">
        <v>90</v>
      </c>
      <c r="C13" s="106">
        <v>8</v>
      </c>
      <c r="D13" s="106">
        <v>8</v>
      </c>
    </row>
    <row r="14" spans="1:7" x14ac:dyDescent="0.2">
      <c r="A14" s="84" t="s">
        <v>181</v>
      </c>
      <c r="B14" s="84">
        <v>95</v>
      </c>
      <c r="C14" s="106">
        <v>9</v>
      </c>
      <c r="D14" s="106">
        <v>7</v>
      </c>
    </row>
    <row r="15" spans="1:7" x14ac:dyDescent="0.2">
      <c r="A15" s="84" t="s">
        <v>180</v>
      </c>
      <c r="B15" s="84">
        <v>85</v>
      </c>
      <c r="C15" s="106">
        <v>2</v>
      </c>
      <c r="D15" s="106">
        <v>3</v>
      </c>
    </row>
    <row r="52" spans="1:10" x14ac:dyDescent="0.2">
      <c r="A52" s="104"/>
      <c r="B52" s="105"/>
      <c r="C52" s="105"/>
      <c r="D52" s="104"/>
      <c r="E52" s="104"/>
      <c r="F52" s="104"/>
      <c r="G52" s="104"/>
      <c r="H52" s="104"/>
      <c r="I52" s="104"/>
      <c r="J52" s="104"/>
    </row>
    <row r="53" spans="1:10" x14ac:dyDescent="0.2">
      <c r="A53" s="104"/>
      <c r="B53" s="104"/>
      <c r="C53" s="104"/>
      <c r="D53" s="104"/>
      <c r="E53" s="104"/>
      <c r="F53" s="104"/>
      <c r="G53" s="104"/>
      <c r="H53" s="104"/>
      <c r="I53" s="104"/>
      <c r="J53" s="104"/>
    </row>
    <row r="70" spans="1:7" ht="15" customHeight="1" x14ac:dyDescent="0.25">
      <c r="A70" s="103"/>
      <c r="B70" s="103"/>
      <c r="C70" s="103"/>
      <c r="D70" s="103"/>
      <c r="E70" s="103"/>
      <c r="F70" s="103"/>
      <c r="G70" s="103"/>
    </row>
  </sheetData>
  <pageMargins left="0.75" right="0.75" top="1" bottom="1" header="0" footer="0"/>
  <pageSetup paperSize="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"/>
  <sheetViews>
    <sheetView workbookViewId="0">
      <selection activeCell="J24" sqref="J23:J24"/>
    </sheetView>
  </sheetViews>
  <sheetFormatPr baseColWidth="10" defaultRowHeight="12.75" x14ac:dyDescent="0.2"/>
  <cols>
    <col min="1" max="16384" width="11.42578125" style="84"/>
  </cols>
  <sheetData>
    <row r="1" spans="1:9" x14ac:dyDescent="0.2">
      <c r="A1" s="83"/>
      <c r="B1" s="83"/>
      <c r="C1" s="83"/>
      <c r="D1" s="83"/>
      <c r="E1" s="83"/>
      <c r="F1" s="83"/>
      <c r="G1" s="83"/>
      <c r="H1" s="83"/>
      <c r="I1" s="83"/>
    </row>
    <row r="2" spans="1:9" ht="15.75" x14ac:dyDescent="0.25">
      <c r="A2" s="85" t="s">
        <v>197</v>
      </c>
    </row>
    <row r="3" spans="1:9" ht="13.5" thickBot="1" x14ac:dyDescent="0.25"/>
    <row r="4" spans="1:9" ht="14.25" thickTop="1" thickBot="1" x14ac:dyDescent="0.25">
      <c r="A4" s="86"/>
      <c r="B4" s="87" t="s">
        <v>165</v>
      </c>
      <c r="C4" s="135" t="s">
        <v>166</v>
      </c>
      <c r="D4" s="136"/>
      <c r="E4" s="136"/>
      <c r="F4" s="137"/>
    </row>
    <row r="5" spans="1:9" ht="14.25" thickTop="1" thickBot="1" x14ac:dyDescent="0.25">
      <c r="A5" s="138" t="s">
        <v>167</v>
      </c>
      <c r="B5" s="88">
        <v>1</v>
      </c>
      <c r="C5" s="89"/>
      <c r="D5" s="89" t="s">
        <v>168</v>
      </c>
      <c r="E5" s="89" t="s">
        <v>168</v>
      </c>
      <c r="F5" s="89" t="s">
        <v>168</v>
      </c>
    </row>
    <row r="6" spans="1:9" ht="14.25" thickTop="1" thickBot="1" x14ac:dyDescent="0.25">
      <c r="A6" s="139"/>
      <c r="B6" s="88">
        <v>2</v>
      </c>
      <c r="C6" s="89" t="s">
        <v>168</v>
      </c>
      <c r="D6" s="89"/>
      <c r="E6" s="89" t="s">
        <v>168</v>
      </c>
      <c r="F6" s="89" t="s">
        <v>168</v>
      </c>
    </row>
    <row r="7" spans="1:9" ht="14.25" thickTop="1" thickBot="1" x14ac:dyDescent="0.25">
      <c r="A7" s="140"/>
      <c r="B7" s="88">
        <v>3</v>
      </c>
      <c r="C7" s="89" t="s">
        <v>168</v>
      </c>
      <c r="D7" s="89" t="s">
        <v>168</v>
      </c>
      <c r="E7" s="89" t="s">
        <v>168</v>
      </c>
      <c r="F7" s="89" t="s">
        <v>168</v>
      </c>
    </row>
    <row r="8" spans="1:9" ht="14.25" thickTop="1" thickBot="1" x14ac:dyDescent="0.25">
      <c r="A8" s="138" t="s">
        <v>169</v>
      </c>
      <c r="B8" s="88">
        <v>4</v>
      </c>
      <c r="C8" s="89"/>
      <c r="D8" s="89" t="s">
        <v>168</v>
      </c>
      <c r="E8" s="89" t="s">
        <v>168</v>
      </c>
      <c r="F8" s="89"/>
    </row>
    <row r="9" spans="1:9" ht="14.25" thickTop="1" thickBot="1" x14ac:dyDescent="0.25">
      <c r="A9" s="139"/>
      <c r="B9" s="88">
        <v>5</v>
      </c>
      <c r="C9" s="89" t="s">
        <v>168</v>
      </c>
      <c r="D9" s="89" t="s">
        <v>168</v>
      </c>
      <c r="E9" s="89"/>
      <c r="F9" s="89" t="s">
        <v>168</v>
      </c>
    </row>
    <row r="10" spans="1:9" ht="14.25" thickTop="1" thickBot="1" x14ac:dyDescent="0.25">
      <c r="A10" s="140"/>
      <c r="B10" s="88">
        <v>6</v>
      </c>
      <c r="C10" s="89" t="s">
        <v>168</v>
      </c>
      <c r="D10" s="89"/>
      <c r="E10" s="89" t="s">
        <v>168</v>
      </c>
      <c r="F10" s="89"/>
    </row>
    <row r="11" spans="1:9" ht="14.25" thickTop="1" thickBot="1" x14ac:dyDescent="0.25">
      <c r="A11" s="138" t="s">
        <v>170</v>
      </c>
      <c r="B11" s="88">
        <v>7</v>
      </c>
      <c r="C11" s="89"/>
      <c r="D11" s="89" t="s">
        <v>168</v>
      </c>
      <c r="E11" s="89" t="s">
        <v>168</v>
      </c>
      <c r="F11" s="89" t="s">
        <v>168</v>
      </c>
    </row>
    <row r="12" spans="1:9" ht="14.25" thickTop="1" thickBot="1" x14ac:dyDescent="0.25">
      <c r="A12" s="139"/>
      <c r="B12" s="88">
        <v>8</v>
      </c>
      <c r="C12" s="89" t="s">
        <v>168</v>
      </c>
      <c r="D12" s="89" t="s">
        <v>168</v>
      </c>
      <c r="E12" s="89"/>
      <c r="F12" s="89" t="s">
        <v>168</v>
      </c>
    </row>
    <row r="13" spans="1:9" ht="14.25" thickTop="1" thickBot="1" x14ac:dyDescent="0.25">
      <c r="A13" s="140"/>
      <c r="B13" s="88">
        <v>9</v>
      </c>
      <c r="C13" s="89" t="s">
        <v>168</v>
      </c>
      <c r="D13" s="89" t="s">
        <v>168</v>
      </c>
      <c r="E13" s="89" t="s">
        <v>168</v>
      </c>
      <c r="F13" s="89" t="s">
        <v>168</v>
      </c>
    </row>
    <row r="14" spans="1:9" ht="13.5" thickTop="1" x14ac:dyDescent="0.2"/>
    <row r="15" spans="1:9" ht="13.5" thickBot="1" x14ac:dyDescent="0.25"/>
    <row r="16" spans="1:9" x14ac:dyDescent="0.2">
      <c r="A16" s="90" t="s">
        <v>171</v>
      </c>
      <c r="B16" s="91" t="s">
        <v>172</v>
      </c>
      <c r="C16" s="92" t="s">
        <v>173</v>
      </c>
      <c r="E16" s="93" t="s">
        <v>174</v>
      </c>
      <c r="F16" s="93" t="s">
        <v>175</v>
      </c>
    </row>
    <row r="17" spans="1:7" x14ac:dyDescent="0.2">
      <c r="A17" s="94" t="s">
        <v>176</v>
      </c>
      <c r="B17" s="95">
        <v>35</v>
      </c>
      <c r="C17" s="96"/>
    </row>
    <row r="18" spans="1:7" x14ac:dyDescent="0.2">
      <c r="A18" s="94" t="s">
        <v>177</v>
      </c>
      <c r="B18" s="95">
        <v>25</v>
      </c>
      <c r="C18" s="96"/>
      <c r="G18" s="97"/>
    </row>
    <row r="19" spans="1:7" ht="13.5" thickBot="1" x14ac:dyDescent="0.25">
      <c r="A19" s="98" t="s">
        <v>178</v>
      </c>
      <c r="B19" s="99">
        <v>15</v>
      </c>
      <c r="C19" s="100"/>
    </row>
    <row r="20" spans="1:7" ht="13.5" thickBot="1" x14ac:dyDescent="0.25">
      <c r="B20" s="101" t="s">
        <v>179</v>
      </c>
      <c r="C20" s="102"/>
    </row>
  </sheetData>
  <mergeCells count="4">
    <mergeCell ref="C4:F4"/>
    <mergeCell ref="A5:A7"/>
    <mergeCell ref="A8:A10"/>
    <mergeCell ref="A11:A13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K16" sqref="K16"/>
    </sheetView>
  </sheetViews>
  <sheetFormatPr baseColWidth="10" defaultRowHeight="12.75" x14ac:dyDescent="0.2"/>
  <cols>
    <col min="1" max="1" width="11.42578125" style="84"/>
    <col min="2" max="2" width="20.7109375" style="84" bestFit="1" customWidth="1"/>
    <col min="3" max="4" width="11.42578125" style="84"/>
    <col min="5" max="5" width="7" style="84" customWidth="1"/>
    <col min="6" max="6" width="3.5703125" style="84" customWidth="1"/>
    <col min="7" max="7" width="20.7109375" style="84" bestFit="1" customWidth="1"/>
    <col min="8" max="16384" width="11.42578125" style="84"/>
  </cols>
  <sheetData>
    <row r="1" spans="1:10" ht="18" x14ac:dyDescent="0.25">
      <c r="B1" s="114" t="s">
        <v>220</v>
      </c>
      <c r="C1" s="113"/>
      <c r="D1" s="113"/>
      <c r="E1" s="113"/>
    </row>
    <row r="2" spans="1:10" ht="25.5" x14ac:dyDescent="0.25">
      <c r="A2" s="112"/>
      <c r="G2" s="110"/>
      <c r="H2" s="111" t="s">
        <v>219</v>
      </c>
      <c r="I2" s="111" t="s">
        <v>218</v>
      </c>
      <c r="J2" s="111" t="s">
        <v>217</v>
      </c>
    </row>
    <row r="3" spans="1:10" ht="25.5" customHeight="1" x14ac:dyDescent="0.2">
      <c r="A3" s="141" t="s">
        <v>222</v>
      </c>
      <c r="B3" s="141"/>
      <c r="C3" s="141"/>
      <c r="D3" s="141"/>
      <c r="E3" s="141"/>
      <c r="F3" s="115"/>
      <c r="G3" s="110" t="s">
        <v>216</v>
      </c>
      <c r="H3" s="110">
        <v>1</v>
      </c>
      <c r="I3" s="110">
        <v>3</v>
      </c>
      <c r="J3" s="110"/>
    </row>
    <row r="4" spans="1:10" ht="18" x14ac:dyDescent="0.25">
      <c r="A4" s="113"/>
      <c r="B4" s="113"/>
      <c r="C4" s="113"/>
      <c r="D4" s="113"/>
      <c r="E4" s="113"/>
      <c r="G4" s="110" t="s">
        <v>215</v>
      </c>
      <c r="H4" s="110">
        <v>0</v>
      </c>
      <c r="I4" s="110">
        <v>0</v>
      </c>
      <c r="J4" s="110"/>
    </row>
    <row r="5" spans="1:10" x14ac:dyDescent="0.2">
      <c r="G5" s="110" t="s">
        <v>214</v>
      </c>
      <c r="H5" s="110">
        <v>2</v>
      </c>
      <c r="I5" s="110">
        <v>2</v>
      </c>
      <c r="J5" s="110"/>
    </row>
    <row r="6" spans="1:10" x14ac:dyDescent="0.2">
      <c r="G6" s="110" t="s">
        <v>213</v>
      </c>
      <c r="H6" s="110">
        <v>0</v>
      </c>
      <c r="I6" s="110">
        <v>1</v>
      </c>
      <c r="J6" s="110"/>
    </row>
    <row r="7" spans="1:10" x14ac:dyDescent="0.2">
      <c r="G7" s="110" t="s">
        <v>209</v>
      </c>
      <c r="H7" s="110">
        <v>1</v>
      </c>
      <c r="I7" s="110">
        <v>2</v>
      </c>
      <c r="J7" s="110"/>
    </row>
    <row r="8" spans="1:10" x14ac:dyDescent="0.2">
      <c r="G8" s="110" t="s">
        <v>212</v>
      </c>
      <c r="H8" s="110">
        <v>1</v>
      </c>
      <c r="I8" s="110">
        <v>1</v>
      </c>
      <c r="J8" s="110"/>
    </row>
    <row r="9" spans="1:10" x14ac:dyDescent="0.2">
      <c r="G9" s="110" t="s">
        <v>211</v>
      </c>
      <c r="H9" s="110">
        <v>0</v>
      </c>
      <c r="I9" s="110">
        <v>3</v>
      </c>
      <c r="J9" s="110"/>
    </row>
    <row r="10" spans="1:10" x14ac:dyDescent="0.2">
      <c r="G10" s="110" t="s">
        <v>210</v>
      </c>
      <c r="H10" s="110">
        <v>2</v>
      </c>
      <c r="I10" s="110">
        <v>1</v>
      </c>
      <c r="J10" s="110"/>
    </row>
    <row r="11" spans="1:10" x14ac:dyDescent="0.2">
      <c r="G11" s="110" t="s">
        <v>209</v>
      </c>
      <c r="H11" s="110">
        <v>0</v>
      </c>
      <c r="I11" s="110">
        <v>2</v>
      </c>
      <c r="J11" s="110"/>
    </row>
    <row r="12" spans="1:10" x14ac:dyDescent="0.2">
      <c r="G12" s="110" t="s">
        <v>208</v>
      </c>
      <c r="H12" s="110">
        <v>0</v>
      </c>
      <c r="I12" s="110">
        <v>0</v>
      </c>
      <c r="J12" s="110"/>
    </row>
    <row r="13" spans="1:10" x14ac:dyDescent="0.2">
      <c r="G13" s="110" t="s">
        <v>207</v>
      </c>
      <c r="H13" s="110">
        <v>1</v>
      </c>
      <c r="I13" s="110">
        <v>1</v>
      </c>
      <c r="J13" s="110"/>
    </row>
    <row r="14" spans="1:10" x14ac:dyDescent="0.2">
      <c r="G14" s="110" t="s">
        <v>206</v>
      </c>
      <c r="H14" s="110">
        <v>0</v>
      </c>
      <c r="I14" s="110">
        <v>0</v>
      </c>
      <c r="J14" s="110"/>
    </row>
    <row r="15" spans="1:10" x14ac:dyDescent="0.2">
      <c r="G15" s="110" t="s">
        <v>205</v>
      </c>
      <c r="H15" s="110">
        <v>3</v>
      </c>
      <c r="I15" s="110">
        <v>2</v>
      </c>
      <c r="J15" s="110"/>
    </row>
    <row r="16" spans="1:10" x14ac:dyDescent="0.2">
      <c r="G16" s="110" t="s">
        <v>204</v>
      </c>
      <c r="H16" s="110">
        <v>1</v>
      </c>
      <c r="I16" s="110">
        <v>3</v>
      </c>
      <c r="J16" s="110"/>
    </row>
    <row r="17" spans="7:10" x14ac:dyDescent="0.2">
      <c r="G17" s="110" t="s">
        <v>200</v>
      </c>
      <c r="H17" s="110">
        <v>1</v>
      </c>
      <c r="I17" s="110">
        <v>1</v>
      </c>
      <c r="J17" s="110"/>
    </row>
    <row r="18" spans="7:10" x14ac:dyDescent="0.2">
      <c r="G18" s="110" t="s">
        <v>203</v>
      </c>
      <c r="H18" s="110">
        <v>2</v>
      </c>
      <c r="I18" s="110">
        <v>0</v>
      </c>
      <c r="J18" s="110"/>
    </row>
    <row r="19" spans="7:10" x14ac:dyDescent="0.2">
      <c r="G19" s="110" t="s">
        <v>202</v>
      </c>
      <c r="H19" s="110">
        <v>0</v>
      </c>
      <c r="I19" s="110">
        <v>3</v>
      </c>
      <c r="J19" s="110"/>
    </row>
    <row r="20" spans="7:10" x14ac:dyDescent="0.2">
      <c r="G20" s="110" t="s">
        <v>201</v>
      </c>
      <c r="H20" s="110">
        <v>2</v>
      </c>
      <c r="I20" s="110">
        <v>2</v>
      </c>
      <c r="J20" s="110"/>
    </row>
    <row r="21" spans="7:10" x14ac:dyDescent="0.2">
      <c r="G21" s="110" t="s">
        <v>200</v>
      </c>
      <c r="H21" s="110">
        <v>1</v>
      </c>
      <c r="I21" s="110">
        <v>4</v>
      </c>
      <c r="J21" s="110"/>
    </row>
    <row r="22" spans="7:10" x14ac:dyDescent="0.2">
      <c r="I22" s="116" t="s">
        <v>224</v>
      </c>
      <c r="J22" s="110"/>
    </row>
  </sheetData>
  <mergeCells count="1">
    <mergeCell ref="A3:E3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90" zoomScaleNormal="90" workbookViewId="0">
      <selection activeCell="D10" sqref="D10"/>
    </sheetView>
  </sheetViews>
  <sheetFormatPr baseColWidth="10" defaultRowHeight="15" x14ac:dyDescent="0.25"/>
  <cols>
    <col min="5" max="5" width="13.140625" customWidth="1"/>
    <col min="8" max="8" width="16" customWidth="1"/>
    <col min="9" max="9" width="18.85546875" customWidth="1"/>
    <col min="10" max="10" width="17" bestFit="1" customWidth="1"/>
    <col min="12" max="12" width="16.28515625" customWidth="1"/>
  </cols>
  <sheetData>
    <row r="1" spans="1:14" s="37" customFormat="1" ht="22.5" x14ac:dyDescent="0.3">
      <c r="A1" s="142" t="s">
        <v>221</v>
      </c>
      <c r="B1" s="142"/>
      <c r="C1" s="142"/>
      <c r="D1" s="142"/>
      <c r="E1" s="142"/>
      <c r="F1" s="142"/>
      <c r="G1" s="142"/>
      <c r="H1" s="142"/>
    </row>
    <row r="2" spans="1:14" s="37" customFormat="1" ht="12.75" x14ac:dyDescent="0.2"/>
    <row r="3" spans="1:14" s="44" customFormat="1" ht="25.5" customHeight="1" x14ac:dyDescent="0.25">
      <c r="A3" s="46" t="s">
        <v>69</v>
      </c>
      <c r="B3" s="46" t="s">
        <v>70</v>
      </c>
      <c r="C3" s="46" t="s">
        <v>71</v>
      </c>
      <c r="D3" s="46" t="s">
        <v>72</v>
      </c>
      <c r="E3" s="46" t="s">
        <v>73</v>
      </c>
      <c r="F3" s="46" t="s">
        <v>198</v>
      </c>
      <c r="G3" s="46" t="s">
        <v>74</v>
      </c>
      <c r="H3" s="46" t="s">
        <v>75</v>
      </c>
      <c r="I3" s="46" t="s">
        <v>199</v>
      </c>
      <c r="J3" s="46" t="s">
        <v>76</v>
      </c>
      <c r="K3" s="46" t="s">
        <v>77</v>
      </c>
      <c r="L3" s="46" t="s">
        <v>84</v>
      </c>
      <c r="M3" s="45"/>
      <c r="N3" s="45"/>
    </row>
    <row r="4" spans="1:14" s="38" customFormat="1" ht="12.75" x14ac:dyDescent="0.25">
      <c r="A4" s="47" t="s">
        <v>78</v>
      </c>
      <c r="B4" s="47">
        <v>200</v>
      </c>
      <c r="C4" s="47">
        <v>1.8</v>
      </c>
      <c r="D4" s="47"/>
      <c r="E4" s="47"/>
      <c r="F4" s="47">
        <v>130</v>
      </c>
      <c r="G4" s="47">
        <v>42</v>
      </c>
      <c r="H4" s="47"/>
      <c r="I4" s="47"/>
      <c r="J4" s="47"/>
      <c r="K4" s="47"/>
      <c r="L4" s="47"/>
    </row>
    <row r="5" spans="1:14" s="38" customFormat="1" ht="12.75" x14ac:dyDescent="0.25">
      <c r="A5" s="47" t="s">
        <v>79</v>
      </c>
      <c r="B5" s="47">
        <v>250</v>
      </c>
      <c r="C5" s="47">
        <v>1.72</v>
      </c>
      <c r="D5" s="47"/>
      <c r="E5" s="47"/>
      <c r="F5" s="47">
        <v>150</v>
      </c>
      <c r="G5" s="47">
        <v>76</v>
      </c>
      <c r="H5" s="47"/>
      <c r="I5" s="47"/>
      <c r="J5" s="47"/>
      <c r="K5" s="47"/>
      <c r="L5" s="47"/>
    </row>
    <row r="6" spans="1:14" s="38" customFormat="1" ht="12.75" x14ac:dyDescent="0.25">
      <c r="A6" s="47" t="s">
        <v>80</v>
      </c>
      <c r="B6" s="47">
        <v>150</v>
      </c>
      <c r="C6" s="47">
        <v>1.7</v>
      </c>
      <c r="D6" s="47"/>
      <c r="E6" s="47"/>
      <c r="F6" s="47">
        <v>100</v>
      </c>
      <c r="G6" s="47">
        <v>15</v>
      </c>
      <c r="H6" s="47"/>
      <c r="I6" s="47"/>
      <c r="J6" s="47"/>
      <c r="K6" s="47"/>
      <c r="L6" s="47"/>
    </row>
    <row r="7" spans="1:14" s="38" customFormat="1" ht="12.75" x14ac:dyDescent="0.25">
      <c r="A7" s="47" t="s">
        <v>81</v>
      </c>
      <c r="B7" s="47">
        <v>350</v>
      </c>
      <c r="C7" s="47">
        <v>1.59</v>
      </c>
      <c r="D7" s="47"/>
      <c r="E7" s="47"/>
      <c r="F7" s="47">
        <v>150</v>
      </c>
      <c r="G7" s="47">
        <v>10</v>
      </c>
      <c r="H7" s="47"/>
      <c r="I7" s="47"/>
      <c r="J7" s="47"/>
      <c r="K7" s="47"/>
      <c r="L7" s="47"/>
    </row>
    <row r="8" spans="1:14" s="38" customFormat="1" ht="20.25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M8" s="143" t="s">
        <v>54</v>
      </c>
      <c r="N8" s="143"/>
    </row>
    <row r="9" spans="1:14" s="42" customFormat="1" x14ac:dyDescent="0.2">
      <c r="A9" s="41"/>
      <c r="B9" s="37"/>
      <c r="C9" s="37"/>
      <c r="D9" s="37"/>
      <c r="E9" s="37"/>
      <c r="F9" s="37"/>
      <c r="G9" s="37"/>
      <c r="H9" s="37"/>
      <c r="I9" s="37"/>
      <c r="J9" s="37"/>
    </row>
    <row r="10" spans="1:14" s="37" customFormat="1" ht="12.75" x14ac:dyDescent="0.2">
      <c r="A10" s="41" t="s">
        <v>82</v>
      </c>
      <c r="J10" s="39" t="s">
        <v>55</v>
      </c>
      <c r="K10" s="39" t="s">
        <v>56</v>
      </c>
    </row>
    <row r="11" spans="1:14" s="37" customFormat="1" ht="12.75" x14ac:dyDescent="0.2">
      <c r="A11" s="37" t="s">
        <v>83</v>
      </c>
      <c r="J11" s="40" t="s">
        <v>57</v>
      </c>
      <c r="K11" s="40" t="s">
        <v>58</v>
      </c>
    </row>
    <row r="12" spans="1:14" s="37" customFormat="1" ht="14.25" x14ac:dyDescent="0.2">
      <c r="A12" s="41" t="s">
        <v>63</v>
      </c>
      <c r="J12" s="43" t="s">
        <v>59</v>
      </c>
      <c r="K12" s="43" t="s">
        <v>60</v>
      </c>
      <c r="L12" s="41"/>
      <c r="M12" s="41"/>
    </row>
    <row r="13" spans="1:14" s="37" customFormat="1" ht="12.75" x14ac:dyDescent="0.2">
      <c r="A13" s="41" t="s">
        <v>66</v>
      </c>
      <c r="J13" s="40" t="s">
        <v>61</v>
      </c>
      <c r="K13" s="40" t="s">
        <v>62</v>
      </c>
    </row>
    <row r="14" spans="1:14" s="37" customFormat="1" ht="12.75" x14ac:dyDescent="0.2">
      <c r="A14" s="41" t="s">
        <v>67</v>
      </c>
      <c r="J14" s="40" t="s">
        <v>64</v>
      </c>
      <c r="K14" s="40" t="s">
        <v>65</v>
      </c>
    </row>
    <row r="15" spans="1:14" s="37" customFormat="1" ht="12.75" x14ac:dyDescent="0.2">
      <c r="A15" s="41" t="s">
        <v>68</v>
      </c>
    </row>
    <row r="16" spans="1:14" s="37" customFormat="1" ht="12.75" x14ac:dyDescent="0.2">
      <c r="A16" s="37" t="s">
        <v>86</v>
      </c>
    </row>
    <row r="17" spans="1:1" s="37" customFormat="1" ht="12.75" x14ac:dyDescent="0.2">
      <c r="A17" s="41" t="s">
        <v>85</v>
      </c>
    </row>
    <row r="18" spans="1:1" s="37" customFormat="1" ht="12.75" x14ac:dyDescent="0.2"/>
    <row r="19" spans="1:1" s="37" customFormat="1" ht="12.75" x14ac:dyDescent="0.2"/>
    <row r="20" spans="1:1" s="37" customFormat="1" ht="12.75" x14ac:dyDescent="0.2"/>
    <row r="21" spans="1:1" s="37" customFormat="1" ht="12.75" x14ac:dyDescent="0.2"/>
    <row r="22" spans="1:1" s="37" customFormat="1" ht="12.75" x14ac:dyDescent="0.2"/>
    <row r="23" spans="1:1" s="37" customFormat="1" ht="12.75" x14ac:dyDescent="0.2"/>
    <row r="24" spans="1:1" s="37" customFormat="1" ht="12.75" x14ac:dyDescent="0.2"/>
    <row r="25" spans="1:1" s="37" customFormat="1" ht="12.75" x14ac:dyDescent="0.2"/>
    <row r="26" spans="1:1" s="37" customFormat="1" ht="12.75" x14ac:dyDescent="0.2"/>
    <row r="27" spans="1:1" s="37" customFormat="1" ht="12.75" x14ac:dyDescent="0.2"/>
    <row r="28" spans="1:1" s="37" customFormat="1" ht="12.75" x14ac:dyDescent="0.2"/>
  </sheetData>
  <mergeCells count="2">
    <mergeCell ref="A1:H1"/>
    <mergeCell ref="M8:N8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90" zoomScaleNormal="90" workbookViewId="0">
      <selection activeCell="H8" sqref="H8"/>
    </sheetView>
  </sheetViews>
  <sheetFormatPr baseColWidth="10" defaultRowHeight="12.75" x14ac:dyDescent="0.2"/>
  <cols>
    <col min="1" max="1" width="11.42578125" style="37"/>
    <col min="2" max="2" width="17.42578125" style="37" customWidth="1"/>
    <col min="3" max="3" width="17.42578125" style="37" bestFit="1" customWidth="1"/>
    <col min="4" max="4" width="10.85546875" style="37" customWidth="1"/>
    <col min="5" max="7" width="14.85546875" style="37" bestFit="1" customWidth="1"/>
    <col min="8" max="8" width="16.140625" style="37" customWidth="1"/>
    <col min="9" max="16384" width="11.42578125" style="37"/>
  </cols>
  <sheetData>
    <row r="1" spans="1:10" x14ac:dyDescent="0.2">
      <c r="A1" s="145" t="s">
        <v>139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</row>
    <row r="3" spans="1:10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</row>
    <row r="7" spans="1:10" ht="40.5" customHeight="1" x14ac:dyDescent="0.2">
      <c r="B7" s="68" t="s">
        <v>138</v>
      </c>
      <c r="C7" s="68" t="s">
        <v>137</v>
      </c>
      <c r="D7" s="44" t="s">
        <v>136</v>
      </c>
      <c r="E7" s="44" t="s">
        <v>223</v>
      </c>
      <c r="F7" s="44" t="s">
        <v>135</v>
      </c>
      <c r="G7" s="44" t="s">
        <v>134</v>
      </c>
      <c r="H7" s="44" t="s">
        <v>133</v>
      </c>
      <c r="I7" s="67"/>
      <c r="J7" s="44" t="s">
        <v>132</v>
      </c>
    </row>
    <row r="8" spans="1:10" x14ac:dyDescent="0.2">
      <c r="B8" s="37" t="s">
        <v>131</v>
      </c>
      <c r="C8" s="37" t="s">
        <v>125</v>
      </c>
      <c r="D8" s="65">
        <v>80</v>
      </c>
      <c r="E8" s="37">
        <v>10</v>
      </c>
      <c r="G8" s="37">
        <v>3.5</v>
      </c>
      <c r="J8" s="66">
        <v>0.15</v>
      </c>
    </row>
    <row r="9" spans="1:10" x14ac:dyDescent="0.2">
      <c r="B9" s="37" t="s">
        <v>130</v>
      </c>
      <c r="C9" s="37" t="s">
        <v>115</v>
      </c>
      <c r="D9" s="65">
        <v>120</v>
      </c>
      <c r="E9" s="37">
        <v>13</v>
      </c>
      <c r="G9" s="37">
        <v>4</v>
      </c>
    </row>
    <row r="10" spans="1:10" x14ac:dyDescent="0.2">
      <c r="B10" s="37" t="s">
        <v>129</v>
      </c>
      <c r="C10" s="37" t="s">
        <v>117</v>
      </c>
      <c r="D10" s="65">
        <v>20</v>
      </c>
      <c r="E10" s="37">
        <v>6</v>
      </c>
      <c r="G10" s="37">
        <v>4.2</v>
      </c>
    </row>
    <row r="11" spans="1:10" x14ac:dyDescent="0.2">
      <c r="B11" s="37" t="s">
        <v>128</v>
      </c>
      <c r="C11" s="37" t="s">
        <v>113</v>
      </c>
      <c r="D11" s="65">
        <v>110</v>
      </c>
      <c r="E11" s="37">
        <v>1</v>
      </c>
      <c r="G11" s="37">
        <v>5</v>
      </c>
    </row>
    <row r="12" spans="1:10" x14ac:dyDescent="0.2">
      <c r="B12" s="37" t="s">
        <v>127</v>
      </c>
      <c r="C12" s="37" t="s">
        <v>119</v>
      </c>
      <c r="D12" s="65">
        <v>100</v>
      </c>
      <c r="E12" s="37">
        <v>20</v>
      </c>
      <c r="G12" s="37">
        <v>4.5999999999999996</v>
      </c>
    </row>
    <row r="13" spans="1:10" x14ac:dyDescent="0.2">
      <c r="B13" s="37" t="s">
        <v>126</v>
      </c>
      <c r="C13" s="37" t="s">
        <v>125</v>
      </c>
      <c r="D13" s="65">
        <v>80</v>
      </c>
      <c r="E13" s="37">
        <v>4</v>
      </c>
      <c r="G13" s="37">
        <v>3.8</v>
      </c>
    </row>
    <row r="14" spans="1:10" x14ac:dyDescent="0.2">
      <c r="B14" s="37" t="s">
        <v>124</v>
      </c>
      <c r="C14" s="37" t="s">
        <v>123</v>
      </c>
      <c r="D14" s="65">
        <v>40</v>
      </c>
      <c r="E14" s="37">
        <v>7</v>
      </c>
      <c r="G14" s="37">
        <v>3</v>
      </c>
    </row>
    <row r="15" spans="1:10" x14ac:dyDescent="0.2">
      <c r="B15" s="37" t="s">
        <v>122</v>
      </c>
      <c r="C15" s="37" t="s">
        <v>121</v>
      </c>
      <c r="D15" s="65">
        <v>44</v>
      </c>
      <c r="E15" s="37">
        <v>10</v>
      </c>
      <c r="G15" s="37">
        <v>4.0999999999999996</v>
      </c>
    </row>
    <row r="16" spans="1:10" x14ac:dyDescent="0.2">
      <c r="B16" s="37" t="s">
        <v>120</v>
      </c>
      <c r="C16" s="37" t="s">
        <v>119</v>
      </c>
      <c r="D16" s="65">
        <v>100</v>
      </c>
      <c r="E16" s="37">
        <v>12</v>
      </c>
      <c r="G16" s="37">
        <v>3.2</v>
      </c>
    </row>
    <row r="17" spans="1:11" x14ac:dyDescent="0.2">
      <c r="B17" s="37" t="s">
        <v>118</v>
      </c>
      <c r="C17" s="37" t="s">
        <v>117</v>
      </c>
      <c r="D17" s="65">
        <v>20</v>
      </c>
      <c r="E17" s="37">
        <v>5</v>
      </c>
      <c r="G17" s="37">
        <v>5</v>
      </c>
    </row>
    <row r="18" spans="1:11" x14ac:dyDescent="0.2">
      <c r="B18" s="37" t="s">
        <v>116</v>
      </c>
      <c r="C18" s="37" t="s">
        <v>115</v>
      </c>
      <c r="D18" s="65">
        <v>120</v>
      </c>
      <c r="E18" s="37">
        <v>30</v>
      </c>
      <c r="G18" s="37">
        <v>3.7</v>
      </c>
    </row>
    <row r="19" spans="1:11" x14ac:dyDescent="0.2">
      <c r="B19" s="37" t="s">
        <v>114</v>
      </c>
      <c r="C19" s="37" t="s">
        <v>113</v>
      </c>
      <c r="D19" s="65">
        <v>110</v>
      </c>
      <c r="E19" s="37">
        <v>3</v>
      </c>
      <c r="G19" s="37">
        <v>2.8</v>
      </c>
    </row>
    <row r="22" spans="1:11" x14ac:dyDescent="0.2">
      <c r="A22" s="144" t="s">
        <v>112</v>
      </c>
      <c r="B22" s="144"/>
      <c r="C22" s="144"/>
      <c r="D22" s="144"/>
      <c r="E22" s="144"/>
      <c r="F22" s="144"/>
      <c r="G22" s="144"/>
      <c r="H22" s="144"/>
      <c r="I22" s="144"/>
      <c r="J22" s="144"/>
      <c r="K22" s="63"/>
    </row>
    <row r="23" spans="1:11" x14ac:dyDescent="0.2">
      <c r="A23" s="144" t="s">
        <v>111</v>
      </c>
      <c r="B23" s="144"/>
      <c r="C23" s="144"/>
      <c r="D23" s="144"/>
      <c r="E23" s="144"/>
      <c r="F23" s="144"/>
      <c r="G23" s="144"/>
      <c r="H23" s="144"/>
      <c r="I23" s="144"/>
      <c r="J23" s="144"/>
      <c r="K23" s="63"/>
    </row>
    <row r="24" spans="1:11" x14ac:dyDescent="0.2">
      <c r="A24" s="144" t="s">
        <v>110</v>
      </c>
      <c r="B24" s="144"/>
      <c r="C24" s="144"/>
      <c r="D24" s="144"/>
      <c r="E24" s="144"/>
      <c r="F24" s="144"/>
      <c r="G24" s="144"/>
      <c r="H24" s="144"/>
      <c r="I24" s="144"/>
      <c r="J24" s="144"/>
      <c r="K24" s="63"/>
    </row>
    <row r="25" spans="1:11" x14ac:dyDescent="0.2">
      <c r="A25" s="144" t="s">
        <v>141</v>
      </c>
      <c r="B25" s="144"/>
      <c r="C25" s="144"/>
      <c r="D25" s="144"/>
      <c r="E25" s="144"/>
      <c r="F25" s="144"/>
      <c r="G25" s="144"/>
      <c r="H25" s="144"/>
      <c r="I25" s="144"/>
      <c r="J25" s="144"/>
      <c r="K25" s="63"/>
    </row>
    <row r="26" spans="1:11" x14ac:dyDescent="0.2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3"/>
    </row>
  </sheetData>
  <mergeCells count="5">
    <mergeCell ref="A24:J24"/>
    <mergeCell ref="A25:J25"/>
    <mergeCell ref="A1:J3"/>
    <mergeCell ref="A22:J22"/>
    <mergeCell ref="A23:J23"/>
  </mergeCells>
  <conditionalFormatting sqref="F8:F19">
    <cfRule type="cellIs" priority="1" stopIfTrue="1" operator="greaterThan">
      <formula>$E$8</formula>
    </cfRule>
  </conditionalFormatting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Ejemplos</vt:lpstr>
      <vt:lpstr>Factura</vt:lpstr>
      <vt:lpstr>Notas</vt:lpstr>
      <vt:lpstr>Vendedores</vt:lpstr>
      <vt:lpstr>Asistencias</vt:lpstr>
      <vt:lpstr>Teatro</vt:lpstr>
      <vt:lpstr>Goles</vt:lpstr>
      <vt:lpstr>Gorditos</vt:lpstr>
      <vt:lpstr>Estudiantes</vt:lpstr>
    </vt:vector>
  </TitlesOfParts>
  <Company>Jupiter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Alejita</dc:creator>
  <cp:lastModifiedBy>Alejita</cp:lastModifiedBy>
  <dcterms:created xsi:type="dcterms:W3CDTF">2008-05-09T05:57:10Z</dcterms:created>
  <dcterms:modified xsi:type="dcterms:W3CDTF">2015-06-11T00:08:28Z</dcterms:modified>
</cp:coreProperties>
</file>